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330"/>
  </bookViews>
  <sheets>
    <sheet name="CATÁLOGO" sheetId="1" r:id="rId1"/>
    <sheet name="RESUMEN" sheetId="3" r:id="rId2"/>
  </sheets>
  <definedNames>
    <definedName name="_xlnm._FilterDatabase" localSheetId="0" hidden="1">CATÁLOGO!$A$12:$H$14</definedName>
    <definedName name="_xlnm.Print_Area" localSheetId="0">CATÁLOGO!$B$15:$H$162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fullPrecision="0"/>
</workbook>
</file>

<file path=xl/calcChain.xml><?xml version="1.0" encoding="utf-8"?>
<calcChain xmlns="http://schemas.openxmlformats.org/spreadsheetml/2006/main">
  <c r="E45" i="1" l="1"/>
  <c r="E44" i="1"/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7" i="3"/>
</calcChain>
</file>

<file path=xl/sharedStrings.xml><?xml version="1.0" encoding="utf-8"?>
<sst xmlns="http://schemas.openxmlformats.org/spreadsheetml/2006/main" count="338" uniqueCount="193">
  <si>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</si>
  <si>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</si>
  <si>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</si>
  <si>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</si>
  <si>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</si>
  <si>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</si>
  <si>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</si>
  <si>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</si>
  <si>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</si>
  <si>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</si>
  <si>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</si>
  <si>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</si>
  <si>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</si>
  <si>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</si>
  <si>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</si>
  <si>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</si>
  <si>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</si>
  <si>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</si>
  <si>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</si>
  <si>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</si>
  <si>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</si>
  <si>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</si>
  <si>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</si>
  <si>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</si>
  <si>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</si>
  <si>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</si>
  <si>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</si>
  <si>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</si>
  <si>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</si>
  <si>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</si>
  <si>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</si>
  <si>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</si>
  <si>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I-1</t>
  </si>
  <si>
    <t>RED DE ATARJEAS</t>
  </si>
  <si>
    <t>1005.00) Limpieza y trazo en el área de trabajo.</t>
  </si>
  <si>
    <t>m2</t>
  </si>
  <si>
    <t>m3</t>
  </si>
  <si>
    <t>1130.00) Plantilla apisonada al 85% proctor en zanjas y E.P. 15A
02) Con material producto de banco.</t>
  </si>
  <si>
    <t>1131.00) Relleno en zanjas
04) Compactado al 85% proctor, con material producto de banco. y E.P. 15A</t>
  </si>
  <si>
    <t xml:space="preserve">Suministro, Instalación y prueba de tubería de P.V.C.,  Serie 20 para alcantarillado de 200 mm (8") de diámetro,  incluye: carga, descarga, fletes, maniobras, acarreos, equipo, herramienta y mano de obra. P.U.O.T. y E.P. 4A
</t>
  </si>
  <si>
    <t>m</t>
  </si>
  <si>
    <t>3060.00) Pozos de visita tipo "común", hasta
02) hasta 1.25 m de profundidad.</t>
  </si>
  <si>
    <t>pozo</t>
  </si>
  <si>
    <t>3060.00) Pozos de visita tipo "común", hasta
03) hasta 1.50 m de profundidad.</t>
  </si>
  <si>
    <t>3060.00) Pozos de visita tipo "común", hasta
06) hasta 2.25 m de profundidad.</t>
  </si>
  <si>
    <t>3060.00) Pozos de visita tipo "común", hasta
07) hasta 2.50 m de profundidad.</t>
  </si>
  <si>
    <t>3060.00) Pozos de visita tipo "común", hasta
08) hasta 2.75 m de profundidad.</t>
  </si>
  <si>
    <t>3060.00) Pozos de visita tipo "común", hasta
10) hasta 3.25 m de profundidad.</t>
  </si>
  <si>
    <t>3060.00) Pozos de visita tipo "común", hasta
11) hasta 3.50 m de profundidad.</t>
  </si>
  <si>
    <t>3060.00) Pozos de visita tipo "común", hasta
13) hasta 4.00 m de profundidad.</t>
  </si>
  <si>
    <t>3110.00) Brocales y tapas de Pozos de visita
01) de concreto, fabricación e Instalación.</t>
  </si>
  <si>
    <t>pza</t>
  </si>
  <si>
    <t xml:space="preserve">3120.00 Cajas de caída adosadas a los Pozos de visita hasta
04) 2.00 m de profundidad.
</t>
  </si>
  <si>
    <t>caja</t>
  </si>
  <si>
    <t>I-2</t>
  </si>
  <si>
    <t>DESCARGAS DOMICILIARIAS</t>
  </si>
  <si>
    <t xml:space="preserve">Suministro, Instalación y prueba de tubería de P.V.C.,  Serie 20 para alcantarillado de 150 mm (6") de diámetro incluye: carga, descarga, fletes, maniobras, acarreos, equipo, herramienta y mano de obra. P.U.O.T. y E.P. 4A
</t>
  </si>
  <si>
    <t>Suministro, instalación y prueba de  tubería y piezas especiales comerciales y E.P. 4A
codo de P.V.C. de 45°X152 mm  (6") de diámetro</t>
  </si>
  <si>
    <t>Suministro, instalación y prueba de  tubería y piezas especiales comerciales y E.P. 4A.
Silleta con desv. A 45° de P.V.C de: 203 mm. de diámetro</t>
  </si>
  <si>
    <t>Registro albañal c/muros de tabique 14 cm, aplanados c/mortero cemento-arena 1:5 y tapa de concreto c/marco de fierro
04) de 0.60X0.40X1.00 m de profundidad</t>
  </si>
  <si>
    <t>I-3</t>
  </si>
  <si>
    <t>TREN DE DESCARGA</t>
  </si>
  <si>
    <t>Suministro, instalación y prueba de  tubería y piezas especiales comerciales y E.P. 4A
Extremidad espiga bridada de P.V.C. de 76 mm (3") de diámetro</t>
  </si>
  <si>
    <t>Suministro, instalación y prueba de  tubería y piezas especiales comerciales y E.P. 4A
04) empaque de neopreno de 76 mm de diámetro</t>
  </si>
  <si>
    <t xml:space="preserve">8012.00) Suministro de tornillos y E.P. 8A
01) de 16 mm X 64 mm (5/8" x 2 1/2").
</t>
  </si>
  <si>
    <t xml:space="preserve">8012.00) Suministro de tornillos y E.P. 8A
02) de 16 mm X 76 mm (5/8" x 3").
</t>
  </si>
  <si>
    <t>Suministro e instalación Tablero de control para alternar y simultanear tres equipos de bombeo para vencer una carga de 25 m y un gasto de 10.5l, Altamira serie TASA3, 7.5HP, 9-14A, 3FASES, 440v o similar en calidad, alojado en gabinete a prueba de lluvia, incluye: interruptor para paro automático-manual, materiales, conexiones, acarreos, fletes, maniobras, pruebas, ajustes, mano de obra especializada, herramienta y equipo. P.U.O.T.</t>
  </si>
  <si>
    <t>I-6</t>
  </si>
  <si>
    <t>LAGUNAS DE OXIDACIÓN</t>
  </si>
  <si>
    <t>1002.00) Desmonte, desenraice, deshierbe y limpia de terreno para propositos de construción en vegetación tipo
03) Monte de regiones desérticas, zonas cultivadas o pastizales</t>
  </si>
  <si>
    <t>ha</t>
  </si>
  <si>
    <t>E.P. 3A-5. Excavación en zanjas para cualquier tipo de material investigado en obra, cualquier profundidad, incluyendo acarreo del material no utilizable fuera de la obra y todo lo necesario para su ejecución.
Para material tipo II. Incluye: todo lo necesario para su ejecución. (P.U.O.T.)</t>
  </si>
  <si>
    <t>1121.00 Formación de Terraplenes
01) Terraplén compactado al 85% proctor, con material producto de excavación.</t>
  </si>
  <si>
    <t>Extendido y bandeado de material producto de excavación perimetral a las lagunas para protección por escurrimientos pluviales y E.P. 15A-2</t>
  </si>
  <si>
    <t>I-7</t>
  </si>
  <si>
    <t>MEMBRANA DE POLIETILENO</t>
  </si>
  <si>
    <t>Suministro e instalación de geomembrana de polietileno de 1.5 mm de espesor y fibra geotextil 200 gr/m2 para protección de lagunas, incluye traslapes y termofusión.</t>
  </si>
  <si>
    <t>3.0704.09. PISOS Y PAVIMENTOS
3.0704.09.) B. REFERENCIAS
3.0704.09.F.01 a) Firmes de concreto hidráulico sobre terreno natural o relleno compactado (3.0704.09 G.01).
04) Piso de concreto F´C=  150 KG/CM2 (banqueta).  10 CM. de espesor, acabado escobillado con brocha de pelo, juntas frías, acabado con volteador. Incluye: cimbra, acarreos, nivelación, materiales y mano de obra.</t>
  </si>
  <si>
    <t>I-10</t>
  </si>
  <si>
    <t>CERCO PERIMETRAL</t>
  </si>
  <si>
    <t>1090) Excavación en material común, en seco. y E.P 3A-5
01) Para desplante de estructuras.</t>
  </si>
  <si>
    <t xml:space="preserve">4030.00) Fabricación y colado de concreto vibrado y curado
02) de f'c= 150 kg/cm2.
</t>
  </si>
  <si>
    <t xml:space="preserve">4080.00)  Cimbra de madera acabados no aparentes en y E.P. 121A
08) cimbra  en estructuras.
</t>
  </si>
  <si>
    <t xml:space="preserve">4090.00) Suministro y colocación de ACERO de refuerzo
01) f'y=4200 kg/cm2
</t>
  </si>
  <si>
    <t>kg</t>
  </si>
  <si>
    <t xml:space="preserve">4120.00) Poste y alambrado, con todos los materiales y mano de obra
01) poste galvanizado 2.00 m altura libre, 2 1/2" de diámetro cedula standard, incluidos los accesorios, así como excavaciones, rellenos y concretos.
</t>
  </si>
  <si>
    <t xml:space="preserve">4120.00) Poste y alambrado, con todos los materiales y mano de obra
04) poste galvanizado 2.00 m altura libre, 3" de diámetro cedula standard, incluidos los accesorios, así como excavaciones, rellenos y concretos.
</t>
  </si>
  <si>
    <t xml:space="preserve">4120.00) Poste y alambrado, con todos los materiales y mano de obra
06) tubo galvanizado de 1 5/8" de diámetro para barra superior, inferior o refuerzo horizontaL.
</t>
  </si>
  <si>
    <t xml:space="preserve">4122.00) Repisones, postes precolados y lambrados con todos los materiales y mano de obra
04) alambre de púas calibre 12 1/2 con púas cada 76 mm incluye colocación.
</t>
  </si>
  <si>
    <t>Suministro y colocación de portón de malla ciclónica de 5.00 m de longitud, formado por dos hojas de 2.50 x 2.00 m de altura cada una, a base de alambre galvanizado calibre 10.5 mm con retícula de 55 x 55 mm, marcos a base de postes galvanizados de 3" de diámetro, tres hilos de alambre de púas, incluye: accesorios (capuchas, abrazaderas, alambres, tornilleria, pasador, picaporte, herrajes), cimentación para postes de 20 x 20 x 60 cm relleno con concreto f'c = 100 kg./cm2.</t>
  </si>
  <si>
    <t>SUBESTACION ELECTRICA TRIFASICA DE 30 KVA PARA ALIMENTAR EQUIPOS DE BOMBEO</t>
  </si>
  <si>
    <t>Suministro y colocación de abrazadera 1 AG, incluye: mano de obra, acarreo, colocación, maniobras y herramienta. a cualquier altura. (P.U.O.T.)</t>
  </si>
  <si>
    <t>Suministro e instalación de GRAPA REMATE. Incluye: material, mano de obra, herramienta, maniobras y todo lo necesario para su correcta instalación. P.U.O.T.</t>
  </si>
  <si>
    <t>Suministro  y  colocación  de Aislador 33 PC Incluye: plomeo, flete, acarreo, maniobras, materiales, mano de obra, herramienta y equipo. P.U.O.T.</t>
  </si>
  <si>
    <t>Suministro y colocación de Cruceta de madera Creosutada. incluye:  mano de obra especializada, conexión, acarreo, ajustes, maniobras y herramienta. a cualquier altura. (P.U.O.T.)</t>
  </si>
  <si>
    <t>Perno doble rosca de 16 x 457 mm, incluye: suministro y colocación, material, mano de obra especializada, maniobras y herramienta. a cualquier altura. p.u.o.t.</t>
  </si>
  <si>
    <t>Suministro y colocación de conector G5 para varilla de tierra de 5/8", Incluye: materiales, mano de obra, conexión, maniobras, herramienta y equipo.  En cualquier nivel. P.U.O.T.</t>
  </si>
  <si>
    <t>Suministro y colocación de tornillo maquina 3/8" x 3", incluye: fletes, acarreos, materiales, mano de obra, herramienta, conexiones y todo lo necesario para su correcta ejecución</t>
  </si>
  <si>
    <t>Suministro y colocación de tornillo maquina 16" x 150, incluye: fletes, acarreos, materiales, mano de obra, herramienta, conexiones y todo lo necesario para su correcta ejecución</t>
  </si>
  <si>
    <t>Aislador carrete H1. Incluye: Suministro y colocación, material, mano de obra especializada, acarreo, colocación, conexión, ajustes, maniobras y herramienta. A cualquier altura. P.U.O.T.</t>
  </si>
  <si>
    <t>ACOMETIDA MONOFASICA EN BAJA TENSION</t>
  </si>
  <si>
    <t>Construcción de murete para alojar el interruptor general, medidas interiores de 1.90 m de alto x 1.30 m de ancho x 0.50 m de fondo (ver detalle en plano MUR-MED).Incluye: zapata de concreto. f'c= 200 kg/cm2 de 12 cm. espesor, armado con 4 vars 3/8" @ 20 cm. en  un sentido, murete de enrase de block relleno concreto pobre, de 15 de espesor, 3 hiladas, castillos, dala de cerramiento y desplante de concreto f'c=150 kg/cm2 arm. con 4 vars #3 y est #2 @ 20 cm, losa de concreto f'c= 200 kg/cm2 10 cm. de espesor arm. con var #3 @ 20cm, a.s. y piso de concreto f'c= 150 kg/cm2 de 10 cm. de espesor, reforzado con malla electrosoldada 6x6-10/10, aplanado con mortero cemento-aren prop. 1:4, puertas abatibles de lámina cal 22, marcos de PTR 1 ½” con pasador, portacandado, jaladeras  y  pintura vinílica Vinimex de COMEX o similar por ambos lados, materiales, mano de obra, fletes, acarreos, cimbras, excavaciones, rellenos, herramientas, limpieza y retiro de sobrantes fuera de la obra. (P.U.O.T.)</t>
  </si>
  <si>
    <t>3.0704.13.) INSTALACIONES ELÉCTRICAS
3.0704.13.) B. REFERENCIAS
3.0704.13. F.01 m) Mufa seca para acometida (3.0704.13.G.04)
Suministro e instalación de mufa metálica de 32 mm de diámetro instalada  sobre gariton  y/o barda. Incluye: herramienta y mano de obra en cualquier nivel (P.U.O.T.)</t>
  </si>
  <si>
    <t>Suministro y colocación de Base Soquet Monofásica cuadrada de 5 terminales 100 A, Incluye: acarreo, maniobras, conexión, herramienta y  mano de obra especializada. a cualquier altura. (P.U.O.T.)</t>
  </si>
  <si>
    <t>ALIMENTACION TRIFASICA A EQUIPÓS DE BOMBEO</t>
  </si>
  <si>
    <t>Suministro e instalación de codo de aluminio de 90° x 1" diám., incluye: material, acarreo, maniobras, conexión, herramienta y  mano de obra. a cualquier altura. P.U.O.T.</t>
  </si>
  <si>
    <t>Suministro e instalación de cople de aluminio 1" diám., incluye: material, acarreo, maniobras, conexión, herramienta y  mano de obra. a cualquier altura. P.U.O.T.</t>
  </si>
  <si>
    <t>3.0704.13.) INSTALACIONES ELÉCTRICAS
3.0704.13.) B. REFERENCIAS
3.0704.13 F.01 c) Tubería y conexiones tipo conduit PVC, en zanjas para alimentaciones. Incluye: trazo, excavación y relleno. (3.0704.13 G.02).
02) Suministro y tendido de tubo conduit PVC pesado de 27mm de diámetro. incluye: material, mano de obra, herramienta, acarreo, pruebas, conexiones, trazo, excavación y relleno.</t>
  </si>
  <si>
    <t>Suministro y colocación de interruptor de flotador de mercurio tipo pera cuerpo de poliuretano, contrapeso de acero al carbón, incluye: 20 m. de cable sumergible tipo uso rudo, fletes, acarreos, maniobras, herramienta, conexiones, materiales y mano de obra. P.U.O.T.</t>
  </si>
  <si>
    <t>ARRANCADOR MAGNETICO COMBINADO T.P. PARA  20 H.P., 220 VOLTS. INTERRUPTOR TERMOMAGNETICO BOTONES ARRANQUE Y PARO RELEVADOR DE SOBRECARGA DE ESTASO SOLIDO</t>
  </si>
  <si>
    <t>3.0704.13.) INSTALACIONES ELÉCTRICAS
3.0704.13.) B. REFERENCIAS
3.0704.13 F.01 c) Tubería y conexiones tipo conduit PVC, en zanjas para alimentaciones. Incluye: trazo, excavación y relleno. (3.0704.13 G.02).
07) Suministro y tendido de tubo conduit P.V.C. pesado de 78mm de diámetro. incluye: material, mano de obra, herramienta, acarreo, pruebas, conexiones, trazo, excavación y relleno.</t>
  </si>
  <si>
    <t>E.P. 13-E Suministro y colocación de tubería CONDUIT y/o piezas especiales de PVC pesado. (P.U.O.T.)
35) Monitor y contratuerca de PVC de 76 mm de diámetro.</t>
  </si>
  <si>
    <t>3.0704.13.) INSTALACIONES ELÉCTRICAS
3.0704.13.) B. REFERENCIAS
3.0704.13 F.01 c) Tubería y conexiones tipo conduit PVC, en zanjas para alimentaciones. Incluye: trazo, excavación y relleno. (3.0704.13 G.02).
Suministro y tendido de tubo conduit PVC pesado de 19mm de diámetro. incluye: material, mano de obra, herramienta, acarreo, pruebas y conexiones (codos, coples, abrazaderas, etc.)</t>
  </si>
  <si>
    <t>E.P. 13-E Suministro y colocación de tubería CONDUIT y/o piezas especiales de PVC pesado. (P.U.O.T.)
29) Monitor y contratuerca de PVC de 19 mm de diámetro.</t>
  </si>
  <si>
    <t>Suministro y colocación de Terminal de Ojo Cal 4/0, Incluye: materiales, mano de obra, herramienta y equipo. En cualquier nivel P.U.O.T.</t>
  </si>
  <si>
    <t>CONSTRUCCIÓN DEL SISTEMA DE SANEAMIENTO, INCLUYE: 4,623.86 M DE EMISOR Y UN SISTEMA DE LAGUNAS DE ESTABILIZACIÓN EN TANTOYUQUITA, MUNICIPIO DE MANTE, TAMAULIPAS (SEGUNDA ETAPA).</t>
  </si>
  <si>
    <t>I-4</t>
  </si>
  <si>
    <t>I-5</t>
  </si>
  <si>
    <t>I-8</t>
  </si>
  <si>
    <t>I-9</t>
  </si>
  <si>
    <t>1131.00) Relleno en zanjas y E.P. 15A
06) Compactado al 90% proctor, con material producto de banco.</t>
  </si>
  <si>
    <t>3060.00) Pozos de visita tipo "común", hasta
20) hasta 4.50 m de profundidad.</t>
  </si>
  <si>
    <t>3060.00) Pozos de visita tipo "común", hasta
20) hasta 5.00 m de profundidad.</t>
  </si>
  <si>
    <t>8007.00) Suministro de piezas especiales de Fierro Fundido (excluyendo extremidades) y E.P. 8A
114) codo de FO.FO. de 90°X 3" de diámetro bridado</t>
  </si>
  <si>
    <t>8007.00) Suministro de piezas especiales de Fierro Fundido (excluyendo extremidades) y E.P. 8A
Codo de Fo.Fo. de 45°X 3" de diámetro bridado</t>
  </si>
  <si>
    <t>8007.00) Suministro de piezas especiales de Fierro Fundido (excluyendo extremidades) y E.P. 8A
Carrete de FO.FO. De 3" de diámetro X 25 cm de longitud, bridado.</t>
  </si>
  <si>
    <t>8007.00) Suministro de piezas especiales de Fierro Fundido (excluyendo extremidades) y E.P. 8A
Carrete de FO.FO. De 3" de diámetro X 50 cm. de longitud</t>
  </si>
  <si>
    <t xml:space="preserve">8013.00) Suministro de empaques de plomo y E.P. 8A
03) de 76 mm (3") de diámetro.
</t>
  </si>
  <si>
    <t>8024.00) Válvula de no retorno (CHECK) de 125 PSI  y E.P. 16A
03) de 76 mm (3") de diámetro.</t>
  </si>
  <si>
    <t>Suministro e instalación de válvula tipo compuerta de vástago saliente de 3" (76 mm) de diámetro y E.P. 16A.</t>
  </si>
  <si>
    <t>7025.00)  Piezas especiales de ACERO y E.P. 10A-3
Suministro, instalación y prueba de Tubería de acero soldada cédula 40 de 3" (75 mm) de diámetro.</t>
  </si>
  <si>
    <t xml:space="preserve">m </t>
  </si>
  <si>
    <t>8056.W0) Suministro de tubería y piezas especiales de Fierro Galvanizado(Hierro Maleable) Cédula 40 por inmersión en caliente tipo standard CLASE 150 (10.5 KG/CM2) y E.P. 9A
niple hasta 1.50 m de long. de cédula 40 de 76 mm (3") de diámetro</t>
  </si>
  <si>
    <t>Suministro, instalación y prueba de bomba autocebante para bombeo de achique marca ALTAMIRA modelo APL15/1230 de 1.5 HP, o similar en calidad, para vencer una carga de 25 m y un gasto de 10.5L. Incluye: fletes, carga, descarga, maniobras, acarreos, equipo, conexiones, materiales, maniobras, herramienta y mano de obra. P.U.O.T.</t>
  </si>
  <si>
    <t>Suministro y colocación de poste de concreto de 12.00m de altura, tipo PCR-12C-750, ambiente marino, marca CENMEX o similar en calidad y precio. Incluye: excavación, retiro de material sobrante producto de excavación, trazo, hincado, alineado, nivelado, plomeado, maniobras, rellenos, material, mano de obra, equipo y herramienta. P.U.O.T.</t>
  </si>
  <si>
    <t>Moldura RE, incluye: suministro e instalación, material, mano de obra especializada, acarreo, colocación, fijación, ajustes, maniobras y herramienta. a cualquier altura. p.u.o.t.</t>
  </si>
  <si>
    <t>Aislador ASUS para 33 kv. Incluye: suministro e instalación, material, mano de obra especializada, acarreo, colocación, conexión, ajustes, maniobras y herramienta. a cualquier altura. P.U.O.T.</t>
  </si>
  <si>
    <t>Aislador 33PD, incluye: suministro e instalación, material, mano de obra especializada, acarreo, colocación, conexión, ajustes, maniobras y herramienta. a cualquier altura. p.u.o.t.</t>
  </si>
  <si>
    <t>Abrazadera 1BS, incluye: suministro e instalación, material, mano de obra, acarreo, colocación, maniobras y herramienta. a cualquier altura. p.u.o.t.</t>
  </si>
  <si>
    <t>Abrazadera UL, incluye: suministro e instalación, material, mano de obra, acarreo, colocación, maniobras y herramienta. a cualquier altura. p.u.o.t.</t>
  </si>
  <si>
    <t>Tirante H2, incluye: suministro y colocación, material, mano de obra especializada, maniobras y herramienta. a cualquier altura. p.u.o.t.</t>
  </si>
  <si>
    <t>Suministro y colocación de abrazadera 2BS.  Incluye: material, mano de obra especializada, maniobras, acarreo, herramienta y equipo, a cualquier altura. P.U.O.T.</t>
  </si>
  <si>
    <t>Suministro y colocación de placa 1AC. Incluye: material, mano de obra especializada, acarreo, maniobras, anclaje y herramienta, a cualquier altura. P.U.O.T.</t>
  </si>
  <si>
    <t>Suministro y colocación de cortacircuito fusible de 33 KV 100 AMP. Incluye: materiales, mano de obra, herramienta y equipo. En cualquier nivel. (P.U.O.T.)</t>
  </si>
  <si>
    <t>Suministro  y  colocación  de  cable de cobre desnudo (DSD) semiduro cal.  No.2 mca. CONDUMEX o similar en calidad. incluye: materiales, mano de obra, conexión, maniobras, herramienta y equipo.  En cualquier nivel. P.U.O.T.</t>
  </si>
  <si>
    <t>Suministro e instalación de cable de cobre desnudo calibre 4 AWG marca CONDUMEX o similar, según carga demandada, para tierra física. Incluye: materiales, mano de obra, conexión, maniobras, herramienta y equipo.  En cualquier nivel (P.U.O.T.)</t>
  </si>
  <si>
    <t>Bastidor B3, incluye: suministro e instalación, material, mano de obra especializada, acarreo, colocación, conexión, ajustes, maniobras y herramienta. a cualquier altura. p.u.o.t.</t>
  </si>
  <si>
    <t>Fleje de acero de 3/4” cal. 26. Incluye: suministro e instalación, material, mano de obra especializada, acarreo, colocación, conexión, ajustes, maniobras y herramienta. A cualquier altura. P.U.O.T.</t>
  </si>
  <si>
    <t>Hebilla de acero de 3/4”. Incluye: suministro e instalación, material, mano de obra especializada, acarreo, colocación, conexión, ajustes, maniobras y herramienta. A cualquier altura. P.U.O.T.</t>
  </si>
  <si>
    <t>Cable para Retenida de 3/8 Galvanizado. Incluye: Suministro y colocación, material, mano de obra especializada, acarreo, colocación, conexión, ajustes, maniobras y herramienta. A cualquier altura. P.U.O.T.</t>
  </si>
  <si>
    <t>Aislador 3R, incluye: suministro e instalación, material, mano de obra especializada, conexión a linea, acarreo, maniobras y herramienta.  a cualquier altura. p.u.o.t.</t>
  </si>
  <si>
    <t>Suministro y colocación de perno ancla 1PA, incluye: material, mano de obra especializada, acarreo, maniobras, anclaje y herramienta. p.u.o.t.</t>
  </si>
  <si>
    <t>Suministro y colocación de guardacabo L, incluye: fijación, ajuste, material, mano de obra especializada, herramienta, acarreo, maniobras. a cualquier altura.</t>
  </si>
  <si>
    <t>Grapa paralela. Incluye: Suministro y colocación, material, mano de obra especializada, acarreo, colocación, conexión, ajustes, maniobras y herramienta. A cualquier altura. P.U.O.T.</t>
  </si>
  <si>
    <t>Suministro y colocación de ancla conica C3, incluye: excavación fijación, ajuste, material, mano de obra especializada, herramienta, acarreo, maniobras</t>
  </si>
  <si>
    <t>EP-1-A.- DEMOLICIONES, DESMONTAJES Y DESMANTELAMIENTOS.
Desmontaje y retiro de poste de concreto de 9.00 m, existente. Incluye: desconexiones, maniobras, flete y acarreo al almacén indicado por la supervisión, equipo de seguridad, instalaciones específicas, herramienta, equipo, mano de obra especializada,  a cualquier altura. (P.U.O.T.)</t>
  </si>
  <si>
    <t>Suministro e instalación de poste octagonal de concreto PCR-12-750, conforme a Especificaciones y Normas de la C.F.E. relativas a Líneas Aéreas de Distribución-Construcción. Incluye: trabajos en línea viva, excavación de cepa, relleno con piedra bola y tierra, hincado, plomeo, mano de obra especializada, maniobras, elevación, acarreos, fletes, herramienta y equipo. (P.U.O.T.)</t>
  </si>
  <si>
    <t>Suministro e instalación de apartarrayos de 30 KV. Incluye: material, mano de obra, herramienta y equipo.  En cualquier nivel P.U.O.T.</t>
  </si>
  <si>
    <t>Suministro e instalación de transformador trifásico tipo poste de 30 Kva 34500/220/127 V marca PROLEC o similar en calidad. Incluye: suministro de materiales requeridos, mano de obra especializada, material misceláneo, desperdicio, maniobras, elevación, acarreos, pruebas, herramienta y equipo. P.U.O.T.</t>
  </si>
  <si>
    <t xml:space="preserve">Varilla de tierra 3m 5/8", con protocolo, marca Copperweld o similar en calidad. Incluye: suministro e instalación, material, mano de obra especializada, acarreo, colocación, conexión, maniobras y herramienta. En cualquier nivel. P.U.O.T. </t>
  </si>
  <si>
    <t>Soporte CV1, incluye: suministro e instalación, material, mano de obra especializada, acarreo, colocación, fijación, ajustes, maniobras y herramienta. a cualquier altura. p.u.o.t.</t>
  </si>
  <si>
    <t>Suministro y colocación de abrazadera 2UH, incluye: mano de obra especializada, acarreo, colocación, conexión, ajustes, maniobras y herramienta. a cualquier altura. P.U.O.T.</t>
  </si>
  <si>
    <t>Abrazadera 3UH. Incluye: suministro e instalación, material, mano de obra, acarreo, colocación, maniobras y herramienta. A cualquier altura. P.U.O.T.</t>
  </si>
  <si>
    <t>Suministro e instalación de poste octagonal de concreto PC-11-700. Incluye: excavación de cepa y relleno con piedra bola y tierra, plomeado, equipo y materiales necesarios para su completa instalación, pruebas y puesta en marcha, de acuerdo a normatividad de C.F.E.</t>
  </si>
  <si>
    <t>Bastidor B1, incluye: suministro e instalación, material, mano de obra especializada, acarreo, colocación, conexión, ajustes, maniobras y herramienta. a cualquier altura. p.u.o.t.</t>
  </si>
  <si>
    <t>3.0704.13) INSTALACIONES ELECTRICAS
3.0704.13) B. REFERENCIAS
3.0704.13  F.01  e) Conductores de cobre tipo THW, con forro; incluye empalmes.. (3.0704.13 G.02)
04) Cable de cobre tipo THW-LS 75 °C calibre AWG # 2, marca CONDUMEX o similar en calidad. Incluye: suministro, mano de obra especializada, conexión y prueba.</t>
  </si>
  <si>
    <t>3.0704.13) INSTALACIONES ELECTRICAS
3.0704.13) B. REFERENCIAS
3.0704.13 F.01 d) Tubería y conexiones metálicas conduit galvanizada pared gruesa con rosca; visible; para alimentaciones. Incluye: cajas de registro y conexión (3.0704.13.G.02)
01.b) Suministro e instalación de tubo conduit galv. p.g. de 13mm, sin rosca, incluye: material, mano de obra, herramienta, acarreo, pruebas, conexiones (codo y cople, niple, conector).</t>
  </si>
  <si>
    <t>3.0704.13) INSTALACIONES ELECTRICAS
3.0704.13) B. REFERENCIAS
3.0704.13 F.01 d) Tuberia y conexiones metálicas conduit galvanizada pared gruesa con rosca; visible; para alimentaciones. Incluye: cajas de registro y conexión (3.0704.13.G.02)
03) Suministro e instalación de tubo conduit galv. p.g. de 35mm, incluye: material, mano de obra, herramienta, acarreo, pruebas, conexiones (roscas, codo y cople, niple, conector).</t>
  </si>
  <si>
    <t>E.P. 12-E Suministro y colocación de tubería CONDUIT y/o piezas especiales de fierro galvanizado pared gruesa. (P.U.O.T.)
27) Monitor fundido o troquelado galvanizado de 13 mm de diámetro.</t>
  </si>
  <si>
    <t>E.P. 12-E Suministro y colocación de tubería CONDUIT y/o piezas especiales de fierro galvanizado pared gruesa. (P.U.O.T.)
36) Contratuerca fundida o troquelada galvanizado de 13 mm de diámetro.</t>
  </si>
  <si>
    <t>3.0704.13.) INSTALACIONES ELÉCTRICAS
3.0704.13.) B. REFERENCIAS.
3.0704.13  F.01  l) Interruptor termomagnético (3.0704.13  G.04).
Suministro e instalación de interruptor tipo caja moldeada de 2x100 amp. cat. FAL22100  y gabinete nema 3R  cat. FA100DS, marca Square D o similar,  Incluye: suministro de materiales, mano de obra especializada, conexiones, pruebas, desperdicio, acarreos, maniobras, herramienta y equipo. (P.U.O.T.)</t>
  </si>
  <si>
    <t>Suministro y colocación de tubo flexible LICUATITE de 35 mm (1-1/4") de diámetro. Incluye: materiales, mano de obra, elevación, herramienta, equipo y todo lo necesario para su correcta colocación, en cualquier nivel. P.U.O.T.</t>
  </si>
  <si>
    <t>Suministro y colocación de conector licuatite recto de  1-1/4". Incluye: conexiones, material, mano de obra, herramienta, equipo, fletes, acarreos y pruebas.</t>
  </si>
  <si>
    <t>Suministro e instalación de Tubería conduit de aluminio libre de cobre de 27mm (1") de diámetro, ced. 40, con conexiones, marca CUPRUM o similar en calidad. Incluye: suministro de materiales, codos, coples, mano de obra, flete, acarreo, maniobras, herramienta y equipo y todo lo necesario para su correcta instalación. P.U.O.T.</t>
  </si>
  <si>
    <t>Suministro e instalación de unicanal perforado. Incluye: materiales, mano de obra especializada, material misceláneo, desperdicio, maniobras, conexiones, flete, acarreos, herramienta y equipo.</t>
  </si>
  <si>
    <t>Suministro y colocación de abrazadera tipo unicanal (unistrut) estándar, con recubrimiento exterior de pvc, marca CROUSE HINDS DOMEX o similar en calidad. Incluye: material, mano de obra especializada, herramienta, acarreo, pruebas y  conexión. 
Abrazadera DBR unic   25 mm  (1")</t>
  </si>
  <si>
    <t>Suministro e instalación de caja condulet tipo OL de 27 mm. Incluye: material, mano de obra especializada, herramienta, conexión y prueba.</t>
  </si>
  <si>
    <t>Suministro y colocación de CONDULET LB de 25 mm, marca CROUSE HINDS o similar en calidad y duración. Incluye: empaque de neopreno, tapa, mano de obra, materiales requeridos, flete a obra, acarreo, fijación, limpieza y retiro de sobrantes fuera de obra, equipo de seguridad, instalaciones específicas, equipo y herramienta. En cualquier nivel.</t>
  </si>
  <si>
    <t>E.P. 13-E Suministro y colocación de tubería CONDUIT y/o piezas especiales de PVC pesado. (P.U.O.T.)
30) Monitor y contratuerca de PVC de 25 mm de diámetro.</t>
  </si>
  <si>
    <t>3.0704.13) INSTALACIONES ELECTRICAS
3.0704.13) B. REFERENCIAS
3.0704.13  F.01  e) Conductores de cobre tipo TW, con forro; incluye empalmes.. (3.0704.13 G.02)
03) Cable de cobre tipo THW-LS 75 °C calibre AWG # 14, marca CONDUMEX o similar en calidad. Incluye: suministro, mano de obra especializada, conexión y prueba.</t>
  </si>
  <si>
    <t>3.0704.13) INSTALACIONES ELECTRICAS
3.0704.13) B. REFERENCIAS
3.0704.13  F.01  e) Conductores de cobre tipo THW, con forro; incluye empalmes.. (3.0704.13 G.02)
01) Cable de cobre tipo THW-LS 75 °C calibre AWG # 8, marca CONDUMEX o similar en calidad. Incluye: suministro, mano de obra especializada, conexión y prueba.</t>
  </si>
  <si>
    <t>Suministro e instalación de conector curvo conduit liquidtight de 76 mm (3" ø). incluye: fletes, acarreos, materiales, mano de obra, herramienta, equipo. P.U.O.T.</t>
  </si>
  <si>
    <t xml:space="preserve">Suministro y colocación de tubo conduit licuatite de 76 mm. 3" d.n.  incluye: material, mano de obra especializada, herramienta y equipo en cualquier nivel </t>
  </si>
  <si>
    <t>1000.00) Ruptura y demolición y E.P. 123A
Demolición de concreto armado en losa por medios mecánicos. Incluye retiro del material fuera de la obra.</t>
  </si>
  <si>
    <t>1001.00) Construcción de 
12) Fabricación y colocacion de concreto f'c=250 kg/cm2 con impermeabilizante integral y E.P. 60A</t>
  </si>
  <si>
    <t>Suministro, instalación y prueba de Tubería de acero soldada cédula 20 de 6" de diámetro y E.P. 10A-3.</t>
  </si>
  <si>
    <t>8007.00) Suministro de piezas especiales de fierro fundido (excluyendo extremidades) y E.P. 8A
57) brida Fo.Fo de 76 mm (3") de diametro.</t>
  </si>
  <si>
    <t>8007.00) Suministro de piezas especiales de Fierro Fundido (excluyendo extremidades) y E.P. 8A
20) tee de Fo.Fo. de 3" X 3" bridado</t>
  </si>
  <si>
    <t>8007.00) Suministro de piezas especiales de Fierro Fundido (excluyendo extremidades) y E.P. 8A
67) reducción de Fo.Fo. de 3" A 2" bridado</t>
  </si>
  <si>
    <t>4120.00) Poste y alambrado, con todos los materiales y mano de obra
Malla galvanizada c/abertura de 55x55 mm calibre 11. Incluye soportería.</t>
  </si>
  <si>
    <t>LICITACIÓN No.:LPE-N049-2021</t>
  </si>
  <si>
    <t>LPE-N049-2021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</si>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</sst>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"/>
      <family val="2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9"/>
      <color theme="1"/>
      <name val="Helvetica"/>
      <family val="2"/>
    </font>
    <font>
      <b/>
      <sz val="9"/>
      <color rgb="FFFF0000"/>
      <name val="Helvetic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name val="Helvetica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29" fillId="0" borderId="0"/>
    <xf numFmtId="0" fontId="1" fillId="0" borderId="0"/>
  </cellStyleXfs>
  <cellXfs count="162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7" fillId="0" borderId="15" xfId="0" applyFont="1" applyFill="1" applyBorder="1" applyAlignment="1">
      <alignment horizontal="center" vertical="center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2" fillId="0" borderId="4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6" fillId="0" borderId="0" xfId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justify" vertical="center" wrapText="1"/>
    </xf>
    <xf numFmtId="4" fontId="22" fillId="0" borderId="15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5" xfId="2" applyFont="1" applyFill="1" applyBorder="1" applyAlignment="1">
      <alignment horizontal="justify" vertical="center" wrapText="1"/>
    </xf>
    <xf numFmtId="4" fontId="23" fillId="0" borderId="15" xfId="1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justify" vertical="center"/>
    </xf>
    <xf numFmtId="0" fontId="23" fillId="0" borderId="15" xfId="1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justify" vertical="top" wrapText="1"/>
    </xf>
    <xf numFmtId="0" fontId="22" fillId="0" borderId="15" xfId="1" applyNumberFormat="1" applyFont="1" applyFill="1" applyBorder="1" applyAlignment="1">
      <alignment horizontal="center" vertical="center"/>
    </xf>
    <xf numFmtId="0" fontId="22" fillId="0" borderId="15" xfId="2" applyFont="1" applyFill="1" applyBorder="1" applyAlignment="1">
      <alignment horizontal="justify" vertical="center" wrapText="1"/>
    </xf>
    <xf numFmtId="0" fontId="22" fillId="0" borderId="15" xfId="0" applyFont="1" applyFill="1" applyBorder="1" applyAlignment="1">
      <alignment horizontal="justify" vertical="center"/>
    </xf>
    <xf numFmtId="0" fontId="22" fillId="0" borderId="15" xfId="1" applyNumberFormat="1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7" fillId="0" borderId="15" xfId="2" applyFont="1" applyFill="1" applyBorder="1" applyAlignment="1">
      <alignment horizontal="justify" vertical="center" wrapText="1"/>
    </xf>
    <xf numFmtId="0" fontId="30" fillId="0" borderId="15" xfId="7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0" fontId="23" fillId="0" borderId="17" xfId="0" applyFont="1" applyBorder="1" applyAlignment="1">
      <alignment horizontal="justify" vertical="center"/>
    </xf>
    <xf numFmtId="0" fontId="31" fillId="0" borderId="17" xfId="0" applyFont="1" applyBorder="1" applyAlignment="1">
      <alignment horizontal="justify" vertical="top"/>
    </xf>
    <xf numFmtId="0" fontId="31" fillId="0" borderId="17" xfId="0" applyFont="1" applyBorder="1" applyAlignment="1">
      <alignment horizontal="center" vertical="center" wrapText="1"/>
    </xf>
    <xf numFmtId="4" fontId="23" fillId="0" borderId="15" xfId="8" applyNumberFormat="1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horizontal="justify" vertical="center"/>
    </xf>
    <xf numFmtId="0" fontId="23" fillId="0" borderId="17" xfId="0" applyNumberFormat="1" applyFont="1" applyBorder="1" applyAlignment="1">
      <alignment horizontal="center" vertical="center"/>
    </xf>
    <xf numFmtId="0" fontId="23" fillId="0" borderId="17" xfId="2" applyNumberFormat="1" applyFont="1" applyBorder="1" applyAlignment="1">
      <alignment horizontal="justify" vertical="center"/>
    </xf>
    <xf numFmtId="4" fontId="23" fillId="0" borderId="17" xfId="1" applyNumberFormat="1" applyFont="1" applyBorder="1" applyAlignment="1">
      <alignment horizontal="center" vertical="center"/>
    </xf>
    <xf numFmtId="0" fontId="23" fillId="0" borderId="17" xfId="0" applyFont="1" applyBorder="1" applyAlignment="1">
      <alignment horizontal="justify" vertical="center" wrapText="1"/>
    </xf>
    <xf numFmtId="4" fontId="32" fillId="0" borderId="17" xfId="0" applyNumberFormat="1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justify" vertical="center"/>
    </xf>
    <xf numFmtId="0" fontId="23" fillId="0" borderId="21" xfId="0" applyFont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center" wrapText="1"/>
    </xf>
    <xf numFmtId="4" fontId="33" fillId="0" borderId="15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top"/>
    </xf>
    <xf numFmtId="0" fontId="26" fillId="0" borderId="6" xfId="0" applyFont="1" applyFill="1" applyBorder="1" applyAlignment="1">
      <alignment horizontal="center" vertical="top"/>
    </xf>
    <xf numFmtId="0" fontId="26" fillId="0" borderId="12" xfId="0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25" fillId="0" borderId="9" xfId="0" applyNumberFormat="1" applyFont="1" applyFill="1" applyBorder="1" applyAlignment="1">
      <alignment horizontal="center" vertical="center"/>
    </xf>
    <xf numFmtId="4" fontId="25" fillId="0" borderId="1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justify" vertical="top"/>
    </xf>
    <xf numFmtId="0" fontId="17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 vertical="center"/>
    </xf>
  </cellXfs>
  <cellStyles count="9">
    <cellStyle name="Euro" xfId="5"/>
    <cellStyle name="Normal" xfId="0" builtinId="0"/>
    <cellStyle name="Normal 2" xfId="1"/>
    <cellStyle name="Normal 2 2" xfId="8"/>
    <cellStyle name="Normal 3" xfId="4"/>
    <cellStyle name="Normal 4" xfId="6"/>
    <cellStyle name="Normal_formato presupuesto111" xfId="7"/>
    <cellStyle name="Normal_GSANCHEZ 2" xfId="2"/>
    <cellStyle name="Normal_Presupuestos corregidos y aumentados(BUSTAMANTE)" xfId="3"/>
  </cellStyles>
  <dxfs count="331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838575" y="71437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838575" y="71437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838575" y="71437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3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838575" y="71437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1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2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3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4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838575" y="71437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45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6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7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8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838575" y="71437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5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6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6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6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838575" y="71437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6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6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6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es-MX"/>
            <a:t>18</a:t>
          </a:r>
        </a:p>
      </xdr:txBody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6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6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6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7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7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838575" y="71437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7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7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7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7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7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7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7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7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8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838575" y="71437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771775" y="71437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</xdr:col>
      <xdr:colOff>257175</xdr:colOff>
      <xdr:row>0</xdr:row>
      <xdr:rowOff>0</xdr:rowOff>
    </xdr:from>
    <xdr:to>
      <xdr:col>6</xdr:col>
      <xdr:colOff>1219200</xdr:colOff>
      <xdr:row>4</xdr:row>
      <xdr:rowOff>28575</xdr:rowOff>
    </xdr:to>
    <xdr:pic>
      <xdr:nvPicPr>
        <xdr:cNvPr id="85" name="Imagen 8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0"/>
          <a:ext cx="64103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2562225</xdr:colOff>
      <xdr:row>0</xdr:row>
      <xdr:rowOff>152400</xdr:rowOff>
    </xdr:from>
    <xdr:to>
      <xdr:col>6</xdr:col>
      <xdr:colOff>1609725</xdr:colOff>
      <xdr:row>5</xdr:row>
      <xdr:rowOff>28575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429000" y="15240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0</xdr:rowOff>
    </xdr:from>
    <xdr:to>
      <xdr:col>5</xdr:col>
      <xdr:colOff>962025</xdr:colOff>
      <xdr:row>4</xdr:row>
      <xdr:rowOff>47625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0"/>
          <a:ext cx="64103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2552700</xdr:colOff>
      <xdr:row>1</xdr:row>
      <xdr:rowOff>0</xdr:rowOff>
    </xdr:from>
    <xdr:to>
      <xdr:col>6</xdr:col>
      <xdr:colOff>38100</xdr:colOff>
      <xdr:row>5</xdr:row>
      <xdr:rowOff>95250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3457575" y="20002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r>
            <a:rPr lang="es-MX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</a:t>
          </a: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2"/>
  <sheetViews>
    <sheetView showGridLines="0" tabSelected="1" topLeftCell="B1" zoomScaleNormal="100" workbookViewId="0">
      <selection activeCell="A6" sqref="A6:C6"/>
    </sheetView>
  </sheetViews>
  <sheetFormatPr baseColWidth="10" defaultRowHeight="12.75" outlineLevelCol="1" x14ac:dyDescent="0.2"/>
  <cols>
    <col min="1" max="1" width="6.85546875" style="1" hidden="1" customWidth="1" outlineLevel="1"/>
    <col min="2" max="2" width="13" style="1" customWidth="1" collapsed="1"/>
    <col min="3" max="3" width="51.7109375" style="1" customWidth="1"/>
    <col min="4" max="4" width="7.42578125" style="1" customWidth="1"/>
    <col min="5" max="5" width="11.140625" style="17" customWidth="1"/>
    <col min="6" max="6" width="11.42578125" style="1"/>
    <col min="7" max="7" width="28.140625" style="18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5.75" x14ac:dyDescent="0.2">
      <c r="A1" s="118"/>
      <c r="B1" s="118"/>
      <c r="C1" s="118"/>
      <c r="D1" s="118"/>
      <c r="E1" s="118"/>
      <c r="F1" s="118"/>
      <c r="G1" s="118"/>
      <c r="H1" s="118"/>
    </row>
    <row r="2" spans="1:9" ht="13.5" x14ac:dyDescent="0.2">
      <c r="A2" s="119"/>
      <c r="B2" s="119"/>
      <c r="C2" s="119"/>
      <c r="D2" s="119"/>
      <c r="E2" s="119"/>
      <c r="F2" s="119"/>
      <c r="G2" s="119"/>
      <c r="H2" s="119"/>
    </row>
    <row r="3" spans="1:9" x14ac:dyDescent="0.2">
      <c r="A3" s="120"/>
      <c r="B3" s="120"/>
      <c r="C3" s="120"/>
      <c r="D3" s="120"/>
      <c r="E3" s="120"/>
      <c r="F3" s="120"/>
      <c r="G3" s="120"/>
      <c r="H3" s="120"/>
    </row>
    <row r="5" spans="1:9" ht="19.5" customHeight="1" x14ac:dyDescent="0.2">
      <c r="D5" s="2"/>
      <c r="E5" s="3"/>
      <c r="F5" s="2"/>
      <c r="G5" s="4"/>
    </row>
    <row r="6" spans="1:9" ht="22.5" customHeight="1" x14ac:dyDescent="0.2">
      <c r="A6" s="107" t="s">
        <v>190</v>
      </c>
      <c r="B6" s="108"/>
      <c r="C6" s="121"/>
      <c r="D6" s="109" t="s">
        <v>1</v>
      </c>
      <c r="E6" s="110"/>
      <c r="F6" s="111"/>
      <c r="G6" s="5" t="s">
        <v>2</v>
      </c>
      <c r="H6" s="6" t="s">
        <v>3</v>
      </c>
    </row>
    <row r="7" spans="1:9" ht="48" x14ac:dyDescent="0.2">
      <c r="A7" s="107" t="s">
        <v>4</v>
      </c>
      <c r="B7" s="108"/>
      <c r="C7" s="68" t="s">
        <v>115</v>
      </c>
      <c r="D7" s="112"/>
      <c r="E7" s="113"/>
      <c r="F7" s="114"/>
      <c r="G7" s="7"/>
      <c r="H7" s="8" t="s">
        <v>5</v>
      </c>
    </row>
    <row r="8" spans="1:9" ht="15" customHeight="1" x14ac:dyDescent="0.2">
      <c r="A8" s="122" t="s">
        <v>6</v>
      </c>
      <c r="B8" s="122"/>
      <c r="C8" s="122"/>
      <c r="D8" s="123" t="s">
        <v>7</v>
      </c>
      <c r="E8" s="123"/>
      <c r="F8" s="9" t="s">
        <v>8</v>
      </c>
      <c r="G8" s="10"/>
      <c r="H8" s="11" t="s">
        <v>9</v>
      </c>
    </row>
    <row r="9" spans="1:9" x14ac:dyDescent="0.2">
      <c r="A9" s="122"/>
      <c r="B9" s="122"/>
      <c r="C9" s="122"/>
      <c r="D9" s="123"/>
      <c r="E9" s="123"/>
      <c r="F9" s="12" t="s">
        <v>10</v>
      </c>
      <c r="G9" s="13"/>
      <c r="H9" s="14" t="s">
        <v>28</v>
      </c>
    </row>
    <row r="10" spans="1:9" ht="12.95" customHeight="1" x14ac:dyDescent="0.2">
      <c r="A10" s="115" t="s">
        <v>11</v>
      </c>
      <c r="B10" s="115"/>
      <c r="C10" s="115"/>
      <c r="D10" s="115"/>
      <c r="E10" s="115"/>
      <c r="F10" s="115"/>
      <c r="G10" s="115"/>
      <c r="H10" s="115"/>
    </row>
    <row r="11" spans="1:9" ht="6" customHeight="1" x14ac:dyDescent="0.2">
      <c r="A11" s="115"/>
      <c r="B11" s="115"/>
      <c r="C11" s="115"/>
      <c r="D11" s="115"/>
      <c r="E11" s="115"/>
      <c r="F11" s="115"/>
      <c r="G11" s="115"/>
      <c r="H11" s="115"/>
    </row>
    <row r="12" spans="1:9" ht="12.95" customHeight="1" x14ac:dyDescent="0.2">
      <c r="A12" s="102" t="s">
        <v>12</v>
      </c>
      <c r="B12" s="102" t="s">
        <v>13</v>
      </c>
      <c r="C12" s="102" t="s">
        <v>14</v>
      </c>
      <c r="D12" s="102" t="s">
        <v>15</v>
      </c>
      <c r="E12" s="116" t="s">
        <v>16</v>
      </c>
      <c r="F12" s="98" t="s">
        <v>17</v>
      </c>
      <c r="G12" s="99"/>
      <c r="H12" s="102" t="s">
        <v>18</v>
      </c>
    </row>
    <row r="13" spans="1:9" ht="12.95" customHeight="1" x14ac:dyDescent="0.2">
      <c r="A13" s="103"/>
      <c r="B13" s="103"/>
      <c r="C13" s="103"/>
      <c r="D13" s="103"/>
      <c r="E13" s="117"/>
      <c r="F13" s="100"/>
      <c r="G13" s="101"/>
      <c r="H13" s="103"/>
    </row>
    <row r="14" spans="1:9" x14ac:dyDescent="0.2">
      <c r="A14" s="103"/>
      <c r="B14" s="103"/>
      <c r="C14" s="103"/>
      <c r="D14" s="103"/>
      <c r="E14" s="117"/>
      <c r="F14" s="65" t="s">
        <v>19</v>
      </c>
      <c r="G14" s="66" t="s">
        <v>20</v>
      </c>
      <c r="H14" s="67" t="s">
        <v>21</v>
      </c>
    </row>
    <row r="15" spans="1:9" s="16" customFormat="1" ht="48" x14ac:dyDescent="0.2">
      <c r="A15" s="15"/>
      <c r="B15" s="55" t="s">
        <v>31</v>
      </c>
      <c r="C15" s="56" t="s">
        <v>115</v>
      </c>
      <c r="D15" s="57"/>
      <c r="E15" s="97"/>
      <c r="F15" s="55"/>
      <c r="G15" s="58"/>
      <c r="H15" s="55"/>
    </row>
    <row r="16" spans="1:9" ht="15" x14ac:dyDescent="0.25">
      <c r="A16" s="15"/>
      <c r="B16" s="55" t="s">
        <v>32</v>
      </c>
      <c r="C16" s="56" t="s">
        <v>33</v>
      </c>
      <c r="D16" s="60"/>
      <c r="E16" s="97"/>
      <c r="F16" s="55"/>
      <c r="G16" s="61"/>
      <c r="H16" s="59"/>
      <c r="I16"/>
    </row>
    <row r="17" spans="1:8" x14ac:dyDescent="0.2">
      <c r="A17" s="15"/>
      <c r="B17" s="76">
        <v>210050001</v>
      </c>
      <c r="C17" s="77" t="s">
        <v>34</v>
      </c>
      <c r="D17" s="76" t="s">
        <v>35</v>
      </c>
      <c r="E17" s="97">
        <v>1834</v>
      </c>
      <c r="F17" s="55"/>
      <c r="G17" s="61"/>
      <c r="H17" s="64"/>
    </row>
    <row r="18" spans="1:8" ht="72" x14ac:dyDescent="0.2">
      <c r="A18" s="15"/>
      <c r="B18" s="76">
        <v>211000022</v>
      </c>
      <c r="C18" s="77" t="s">
        <v>71</v>
      </c>
      <c r="D18" s="76" t="s">
        <v>36</v>
      </c>
      <c r="E18" s="97">
        <v>3498.15</v>
      </c>
      <c r="F18" s="55"/>
      <c r="G18" s="61"/>
      <c r="H18" s="64"/>
    </row>
    <row r="19" spans="1:8" ht="36" x14ac:dyDescent="0.2">
      <c r="A19" s="15"/>
      <c r="B19" s="76">
        <v>211300002</v>
      </c>
      <c r="C19" s="77" t="s">
        <v>37</v>
      </c>
      <c r="D19" s="76" t="s">
        <v>36</v>
      </c>
      <c r="E19" s="97">
        <v>182.14</v>
      </c>
      <c r="F19" s="55"/>
      <c r="G19" s="61"/>
      <c r="H19" s="64"/>
    </row>
    <row r="20" spans="1:8" ht="36" x14ac:dyDescent="0.2">
      <c r="A20" s="15"/>
      <c r="B20" s="76">
        <v>211300008</v>
      </c>
      <c r="C20" s="77" t="s">
        <v>120</v>
      </c>
      <c r="D20" s="76" t="s">
        <v>36</v>
      </c>
      <c r="E20" s="97">
        <v>2923.52</v>
      </c>
      <c r="F20" s="55"/>
      <c r="G20" s="61"/>
      <c r="H20" s="64"/>
    </row>
    <row r="21" spans="1:8" ht="36" x14ac:dyDescent="0.2">
      <c r="A21" s="15"/>
      <c r="B21" s="76">
        <v>211300006</v>
      </c>
      <c r="C21" s="77" t="s">
        <v>38</v>
      </c>
      <c r="D21" s="76" t="s">
        <v>36</v>
      </c>
      <c r="E21" s="97">
        <v>500.57</v>
      </c>
      <c r="F21" s="55"/>
      <c r="G21" s="61"/>
      <c r="H21" s="64"/>
    </row>
    <row r="22" spans="1:8" ht="60" x14ac:dyDescent="0.2">
      <c r="A22" s="15"/>
      <c r="B22" s="76">
        <v>280040158</v>
      </c>
      <c r="C22" s="77" t="s">
        <v>39</v>
      </c>
      <c r="D22" s="76" t="s">
        <v>40</v>
      </c>
      <c r="E22" s="97">
        <v>1821.4</v>
      </c>
      <c r="F22" s="55"/>
      <c r="G22" s="61"/>
      <c r="H22" s="64"/>
    </row>
    <row r="23" spans="1:8" ht="24" x14ac:dyDescent="0.2">
      <c r="A23" s="15"/>
      <c r="B23" s="76">
        <v>230600002</v>
      </c>
      <c r="C23" s="77" t="s">
        <v>41</v>
      </c>
      <c r="D23" s="76" t="s">
        <v>42</v>
      </c>
      <c r="E23" s="97">
        <v>1</v>
      </c>
      <c r="F23" s="55"/>
      <c r="G23" s="61"/>
      <c r="H23" s="64"/>
    </row>
    <row r="24" spans="1:8" ht="24" x14ac:dyDescent="0.2">
      <c r="A24" s="15"/>
      <c r="B24" s="76">
        <v>230600003</v>
      </c>
      <c r="C24" s="77" t="s">
        <v>43</v>
      </c>
      <c r="D24" s="76" t="s">
        <v>42</v>
      </c>
      <c r="E24" s="97">
        <v>5</v>
      </c>
      <c r="F24" s="55"/>
      <c r="G24" s="61"/>
      <c r="H24" s="64"/>
    </row>
    <row r="25" spans="1:8" ht="24" x14ac:dyDescent="0.2">
      <c r="A25" s="15"/>
      <c r="B25" s="76">
        <v>230600006</v>
      </c>
      <c r="C25" s="77" t="s">
        <v>44</v>
      </c>
      <c r="D25" s="76" t="s">
        <v>42</v>
      </c>
      <c r="E25" s="97">
        <v>1</v>
      </c>
      <c r="F25" s="55"/>
      <c r="G25" s="61"/>
      <c r="H25" s="64"/>
    </row>
    <row r="26" spans="1:8" ht="24" x14ac:dyDescent="0.2">
      <c r="A26" s="15"/>
      <c r="B26" s="76">
        <v>230600007</v>
      </c>
      <c r="C26" s="77" t="s">
        <v>45</v>
      </c>
      <c r="D26" s="76" t="s">
        <v>42</v>
      </c>
      <c r="E26" s="97">
        <v>1</v>
      </c>
      <c r="F26" s="55"/>
      <c r="G26" s="61"/>
      <c r="H26" s="64"/>
    </row>
    <row r="27" spans="1:8" ht="24" x14ac:dyDescent="0.2">
      <c r="A27" s="15"/>
      <c r="B27" s="76">
        <v>230600008</v>
      </c>
      <c r="C27" s="77" t="s">
        <v>46</v>
      </c>
      <c r="D27" s="76" t="s">
        <v>42</v>
      </c>
      <c r="E27" s="97">
        <v>1</v>
      </c>
      <c r="F27" s="55"/>
      <c r="G27" s="61"/>
      <c r="H27" s="64"/>
    </row>
    <row r="28" spans="1:8" ht="24" x14ac:dyDescent="0.2">
      <c r="A28" s="15"/>
      <c r="B28" s="76">
        <v>230600010</v>
      </c>
      <c r="C28" s="77" t="s">
        <v>47</v>
      </c>
      <c r="D28" s="76" t="s">
        <v>42</v>
      </c>
      <c r="E28" s="97">
        <v>2</v>
      </c>
      <c r="F28" s="55"/>
      <c r="G28" s="61"/>
      <c r="H28" s="64"/>
    </row>
    <row r="29" spans="1:8" ht="24" x14ac:dyDescent="0.2">
      <c r="A29" s="15"/>
      <c r="B29" s="76">
        <v>230600011</v>
      </c>
      <c r="C29" s="77" t="s">
        <v>48</v>
      </c>
      <c r="D29" s="76" t="s">
        <v>42</v>
      </c>
      <c r="E29" s="97">
        <v>2</v>
      </c>
      <c r="F29" s="55"/>
      <c r="G29" s="61"/>
      <c r="H29" s="64"/>
    </row>
    <row r="30" spans="1:8" ht="24" x14ac:dyDescent="0.2">
      <c r="A30" s="15"/>
      <c r="B30" s="76">
        <v>230600013</v>
      </c>
      <c r="C30" s="77" t="s">
        <v>49</v>
      </c>
      <c r="D30" s="76" t="s">
        <v>42</v>
      </c>
      <c r="E30" s="97">
        <v>1</v>
      </c>
      <c r="F30" s="55"/>
      <c r="G30" s="61"/>
      <c r="H30" s="64"/>
    </row>
    <row r="31" spans="1:8" ht="24" x14ac:dyDescent="0.2">
      <c r="A31" s="15"/>
      <c r="B31" s="76">
        <v>231100001</v>
      </c>
      <c r="C31" s="77" t="s">
        <v>50</v>
      </c>
      <c r="D31" s="76" t="s">
        <v>51</v>
      </c>
      <c r="E31" s="97">
        <v>19</v>
      </c>
      <c r="F31" s="55"/>
      <c r="G31" s="61"/>
      <c r="H31" s="64"/>
    </row>
    <row r="32" spans="1:8" ht="24" x14ac:dyDescent="0.2">
      <c r="A32" s="15"/>
      <c r="B32" s="76">
        <v>230600050</v>
      </c>
      <c r="C32" s="77" t="s">
        <v>121</v>
      </c>
      <c r="D32" s="76" t="s">
        <v>42</v>
      </c>
      <c r="E32" s="97">
        <v>3</v>
      </c>
      <c r="F32" s="55"/>
      <c r="G32" s="61"/>
      <c r="H32" s="64"/>
    </row>
    <row r="33" spans="1:8" ht="24" x14ac:dyDescent="0.2">
      <c r="A33" s="15"/>
      <c r="B33" s="76">
        <v>230600051</v>
      </c>
      <c r="C33" s="77" t="s">
        <v>122</v>
      </c>
      <c r="D33" s="76" t="s">
        <v>42</v>
      </c>
      <c r="E33" s="97">
        <v>2</v>
      </c>
      <c r="F33" s="55"/>
      <c r="G33" s="61"/>
      <c r="H33" s="64"/>
    </row>
    <row r="34" spans="1:8" ht="36" x14ac:dyDescent="0.2">
      <c r="A34" s="15"/>
      <c r="B34" s="76">
        <v>231200004</v>
      </c>
      <c r="C34" s="77" t="s">
        <v>52</v>
      </c>
      <c r="D34" s="76" t="s">
        <v>53</v>
      </c>
      <c r="E34" s="97">
        <v>5</v>
      </c>
      <c r="F34" s="55"/>
      <c r="G34" s="61"/>
      <c r="H34" s="64"/>
    </row>
    <row r="35" spans="1:8" x14ac:dyDescent="0.2">
      <c r="A35" s="15"/>
      <c r="B35" s="55" t="s">
        <v>54</v>
      </c>
      <c r="C35" s="56" t="s">
        <v>55</v>
      </c>
      <c r="D35" s="59"/>
      <c r="E35" s="97"/>
      <c r="F35" s="55"/>
      <c r="G35" s="61"/>
      <c r="H35" s="64"/>
    </row>
    <row r="36" spans="1:8" ht="72" x14ac:dyDescent="0.2">
      <c r="A36" s="15"/>
      <c r="B36" s="76">
        <v>211000022</v>
      </c>
      <c r="C36" s="77" t="s">
        <v>71</v>
      </c>
      <c r="D36" s="76" t="s">
        <v>36</v>
      </c>
      <c r="E36" s="97">
        <v>1470</v>
      </c>
      <c r="F36" s="55"/>
      <c r="G36" s="61"/>
      <c r="H36" s="64"/>
    </row>
    <row r="37" spans="1:8" ht="36" x14ac:dyDescent="0.2">
      <c r="A37" s="15"/>
      <c r="B37" s="76">
        <v>211300002</v>
      </c>
      <c r="C37" s="77" t="s">
        <v>37</v>
      </c>
      <c r="D37" s="76" t="s">
        <v>36</v>
      </c>
      <c r="E37" s="97">
        <v>120</v>
      </c>
      <c r="F37" s="55"/>
      <c r="G37" s="61"/>
      <c r="H37" s="64"/>
    </row>
    <row r="38" spans="1:8" ht="60" x14ac:dyDescent="0.2">
      <c r="A38" s="15"/>
      <c r="B38" s="76">
        <v>280040160</v>
      </c>
      <c r="C38" s="77" t="s">
        <v>56</v>
      </c>
      <c r="D38" s="76" t="s">
        <v>40</v>
      </c>
      <c r="E38" s="97">
        <v>2000</v>
      </c>
      <c r="F38" s="55"/>
      <c r="G38" s="61"/>
      <c r="H38" s="64"/>
    </row>
    <row r="39" spans="1:8" ht="36" x14ac:dyDescent="0.2">
      <c r="A39" s="15"/>
      <c r="B39" s="76">
        <v>211300006</v>
      </c>
      <c r="C39" s="77" t="s">
        <v>38</v>
      </c>
      <c r="D39" s="76" t="s">
        <v>36</v>
      </c>
      <c r="E39" s="97">
        <v>480</v>
      </c>
      <c r="F39" s="55"/>
      <c r="G39" s="61"/>
      <c r="H39" s="64"/>
    </row>
    <row r="40" spans="1:8" ht="36" x14ac:dyDescent="0.2">
      <c r="A40" s="15"/>
      <c r="B40" s="76">
        <v>211300008</v>
      </c>
      <c r="C40" s="77" t="s">
        <v>120</v>
      </c>
      <c r="D40" s="76" t="s">
        <v>36</v>
      </c>
      <c r="E40" s="97">
        <v>1520</v>
      </c>
      <c r="F40" s="55"/>
      <c r="G40" s="61"/>
      <c r="H40" s="64"/>
    </row>
    <row r="41" spans="1:8" ht="36" x14ac:dyDescent="0.2">
      <c r="A41" s="15"/>
      <c r="B41" s="76">
        <v>290010196</v>
      </c>
      <c r="C41" s="77" t="s">
        <v>57</v>
      </c>
      <c r="D41" s="76" t="s">
        <v>51</v>
      </c>
      <c r="E41" s="97">
        <v>200</v>
      </c>
      <c r="F41" s="55"/>
      <c r="G41" s="61"/>
      <c r="H41" s="64"/>
    </row>
    <row r="42" spans="1:8" ht="36" x14ac:dyDescent="0.2">
      <c r="A42" s="15"/>
      <c r="B42" s="76">
        <v>290010644</v>
      </c>
      <c r="C42" s="77" t="s">
        <v>58</v>
      </c>
      <c r="D42" s="76" t="s">
        <v>51</v>
      </c>
      <c r="E42" s="97">
        <v>200</v>
      </c>
      <c r="F42" s="55"/>
      <c r="G42" s="61"/>
      <c r="H42" s="64"/>
    </row>
    <row r="43" spans="1:8" ht="48" x14ac:dyDescent="0.2">
      <c r="A43" s="15"/>
      <c r="B43" s="76">
        <v>260050004</v>
      </c>
      <c r="C43" s="77" t="s">
        <v>59</v>
      </c>
      <c r="D43" s="76" t="s">
        <v>51</v>
      </c>
      <c r="E43" s="97">
        <v>200</v>
      </c>
      <c r="F43" s="55"/>
      <c r="G43" s="61"/>
      <c r="H43" s="64"/>
    </row>
    <row r="44" spans="1:8" ht="36" x14ac:dyDescent="0.2">
      <c r="A44" s="15"/>
      <c r="B44" s="76">
        <v>210000082</v>
      </c>
      <c r="C44" s="62" t="s">
        <v>183</v>
      </c>
      <c r="D44" s="85" t="s">
        <v>36</v>
      </c>
      <c r="E44" s="97">
        <f>18*4*0.2</f>
        <v>14.4</v>
      </c>
      <c r="F44" s="55"/>
      <c r="G44" s="78"/>
      <c r="H44" s="64"/>
    </row>
    <row r="45" spans="1:8" ht="36" x14ac:dyDescent="0.2">
      <c r="A45" s="15"/>
      <c r="B45" s="76">
        <v>210010021</v>
      </c>
      <c r="C45" s="77" t="s">
        <v>184</v>
      </c>
      <c r="D45" s="76" t="s">
        <v>36</v>
      </c>
      <c r="E45" s="97">
        <f>18*4*0.2</f>
        <v>14.4</v>
      </c>
      <c r="F45" s="55"/>
      <c r="G45" s="78"/>
      <c r="H45" s="64"/>
    </row>
    <row r="46" spans="1:8" ht="24" x14ac:dyDescent="0.2">
      <c r="A46" s="15"/>
      <c r="B46" s="76">
        <v>280660222</v>
      </c>
      <c r="C46" s="77" t="s">
        <v>185</v>
      </c>
      <c r="D46" s="76" t="s">
        <v>40</v>
      </c>
      <c r="E46" s="97">
        <v>18</v>
      </c>
      <c r="F46" s="55"/>
      <c r="G46" s="78"/>
      <c r="H46" s="64"/>
    </row>
    <row r="47" spans="1:8" x14ac:dyDescent="0.2">
      <c r="A47" s="15"/>
      <c r="B47" s="55" t="s">
        <v>60</v>
      </c>
      <c r="C47" s="71" t="s">
        <v>61</v>
      </c>
      <c r="D47" s="59"/>
      <c r="E47" s="97"/>
      <c r="F47" s="55"/>
      <c r="G47" s="61"/>
      <c r="H47" s="64"/>
    </row>
    <row r="48" spans="1:8" ht="36" x14ac:dyDescent="0.2">
      <c r="A48" s="15"/>
      <c r="B48" s="76">
        <v>280070144</v>
      </c>
      <c r="C48" s="77" t="s">
        <v>123</v>
      </c>
      <c r="D48" s="76" t="s">
        <v>51</v>
      </c>
      <c r="E48" s="97">
        <v>4</v>
      </c>
      <c r="F48" s="55"/>
      <c r="G48" s="61"/>
      <c r="H48" s="64"/>
    </row>
    <row r="49" spans="1:8" ht="36" x14ac:dyDescent="0.2">
      <c r="A49" s="15"/>
      <c r="B49" s="76">
        <v>280070188</v>
      </c>
      <c r="C49" s="77" t="s">
        <v>124</v>
      </c>
      <c r="D49" s="76" t="s">
        <v>51</v>
      </c>
      <c r="E49" s="97">
        <v>4</v>
      </c>
      <c r="F49" s="55"/>
      <c r="G49" s="61"/>
      <c r="H49" s="64"/>
    </row>
    <row r="50" spans="1:8" ht="48" x14ac:dyDescent="0.2">
      <c r="A50" s="15"/>
      <c r="B50" s="76">
        <v>280070210</v>
      </c>
      <c r="C50" s="77" t="s">
        <v>125</v>
      </c>
      <c r="D50" s="76" t="s">
        <v>51</v>
      </c>
      <c r="E50" s="97">
        <v>2</v>
      </c>
      <c r="F50" s="55"/>
      <c r="G50" s="61"/>
      <c r="H50" s="64"/>
    </row>
    <row r="51" spans="1:8" ht="36" x14ac:dyDescent="0.2">
      <c r="A51" s="15"/>
      <c r="B51" s="76">
        <v>280070061</v>
      </c>
      <c r="C51" s="77" t="s">
        <v>186</v>
      </c>
      <c r="D51" s="76" t="s">
        <v>51</v>
      </c>
      <c r="E51" s="97">
        <v>6</v>
      </c>
      <c r="F51" s="55"/>
      <c r="G51" s="78"/>
      <c r="H51" s="64"/>
    </row>
    <row r="52" spans="1:8" ht="24" x14ac:dyDescent="0.2">
      <c r="A52" s="15"/>
      <c r="B52" s="76">
        <v>280240003</v>
      </c>
      <c r="C52" s="77" t="s">
        <v>128</v>
      </c>
      <c r="D52" s="76" t="s">
        <v>51</v>
      </c>
      <c r="E52" s="97">
        <v>2</v>
      </c>
      <c r="F52" s="55"/>
      <c r="G52" s="61"/>
      <c r="H52" s="64"/>
    </row>
    <row r="53" spans="1:8" ht="24" x14ac:dyDescent="0.2">
      <c r="A53" s="15"/>
      <c r="B53" s="76">
        <v>280220281</v>
      </c>
      <c r="C53" s="69" t="s">
        <v>129</v>
      </c>
      <c r="D53" s="59" t="s">
        <v>51</v>
      </c>
      <c r="E53" s="97">
        <v>2</v>
      </c>
      <c r="F53" s="55"/>
      <c r="G53" s="61"/>
      <c r="H53" s="64"/>
    </row>
    <row r="54" spans="1:8" ht="36" x14ac:dyDescent="0.2">
      <c r="A54" s="15"/>
      <c r="B54" s="76">
        <v>280070279</v>
      </c>
      <c r="C54" s="77" t="s">
        <v>126</v>
      </c>
      <c r="D54" s="76" t="s">
        <v>51</v>
      </c>
      <c r="E54" s="97">
        <v>2</v>
      </c>
      <c r="F54" s="55"/>
      <c r="G54" s="61"/>
      <c r="H54" s="64"/>
    </row>
    <row r="55" spans="1:8" ht="36" x14ac:dyDescent="0.2">
      <c r="A55" s="15"/>
      <c r="B55" s="76">
        <v>280660176</v>
      </c>
      <c r="C55" s="77" t="s">
        <v>130</v>
      </c>
      <c r="D55" s="76" t="s">
        <v>131</v>
      </c>
      <c r="E55" s="97">
        <v>6</v>
      </c>
      <c r="F55" s="55"/>
      <c r="G55" s="61"/>
      <c r="H55" s="64"/>
    </row>
    <row r="56" spans="1:8" ht="36" x14ac:dyDescent="0.2">
      <c r="A56" s="15"/>
      <c r="B56" s="76">
        <v>280070024</v>
      </c>
      <c r="C56" s="77" t="s">
        <v>187</v>
      </c>
      <c r="D56" s="76" t="s">
        <v>51</v>
      </c>
      <c r="E56" s="97">
        <v>1</v>
      </c>
      <c r="F56" s="55"/>
      <c r="G56" s="78"/>
      <c r="H56" s="64"/>
    </row>
    <row r="57" spans="1:8" ht="60" x14ac:dyDescent="0.2">
      <c r="A57" s="15"/>
      <c r="B57" s="76">
        <v>290510677</v>
      </c>
      <c r="C57" s="77" t="s">
        <v>132</v>
      </c>
      <c r="D57" s="76" t="s">
        <v>51</v>
      </c>
      <c r="E57" s="97">
        <v>1</v>
      </c>
      <c r="F57" s="55"/>
      <c r="G57" s="61"/>
      <c r="H57" s="64"/>
    </row>
    <row r="58" spans="1:8" ht="36" x14ac:dyDescent="0.2">
      <c r="A58" s="15"/>
      <c r="B58" s="76">
        <v>280070071</v>
      </c>
      <c r="C58" s="77" t="s">
        <v>188</v>
      </c>
      <c r="D58" s="76" t="s">
        <v>51</v>
      </c>
      <c r="E58" s="97">
        <v>1</v>
      </c>
      <c r="F58" s="55"/>
      <c r="G58" s="78"/>
      <c r="H58" s="64"/>
    </row>
    <row r="59" spans="1:8" ht="48" x14ac:dyDescent="0.2">
      <c r="A59" s="15"/>
      <c r="B59" s="76">
        <v>290011099</v>
      </c>
      <c r="C59" s="77" t="s">
        <v>62</v>
      </c>
      <c r="D59" s="76" t="s">
        <v>51</v>
      </c>
      <c r="E59" s="97">
        <v>1</v>
      </c>
      <c r="F59" s="55"/>
      <c r="G59" s="61"/>
      <c r="H59" s="64"/>
    </row>
    <row r="60" spans="1:8" ht="36" x14ac:dyDescent="0.2">
      <c r="A60" s="15"/>
      <c r="B60" s="76">
        <v>280130003</v>
      </c>
      <c r="C60" s="77" t="s">
        <v>127</v>
      </c>
      <c r="D60" s="76" t="s">
        <v>51</v>
      </c>
      <c r="E60" s="97">
        <v>22</v>
      </c>
      <c r="F60" s="55"/>
      <c r="G60" s="61"/>
      <c r="H60" s="64"/>
    </row>
    <row r="61" spans="1:8" ht="36" x14ac:dyDescent="0.2">
      <c r="A61" s="15"/>
      <c r="B61" s="76">
        <v>290010077</v>
      </c>
      <c r="C61" s="77" t="s">
        <v>63</v>
      </c>
      <c r="D61" s="76" t="s">
        <v>51</v>
      </c>
      <c r="E61" s="97">
        <v>1</v>
      </c>
      <c r="F61" s="55"/>
      <c r="G61" s="61"/>
      <c r="H61" s="64"/>
    </row>
    <row r="62" spans="1:8" ht="36" x14ac:dyDescent="0.2">
      <c r="A62" s="15"/>
      <c r="B62" s="76">
        <v>280120001</v>
      </c>
      <c r="C62" s="77" t="s">
        <v>64</v>
      </c>
      <c r="D62" s="76" t="s">
        <v>51</v>
      </c>
      <c r="E62" s="97">
        <v>88</v>
      </c>
      <c r="F62" s="55"/>
      <c r="G62" s="61"/>
      <c r="H62" s="64"/>
    </row>
    <row r="63" spans="1:8" ht="36" x14ac:dyDescent="0.2">
      <c r="A63" s="15"/>
      <c r="B63" s="76">
        <v>280120002</v>
      </c>
      <c r="C63" s="77" t="s">
        <v>65</v>
      </c>
      <c r="D63" s="76" t="s">
        <v>51</v>
      </c>
      <c r="E63" s="97">
        <v>4</v>
      </c>
      <c r="F63" s="55"/>
      <c r="G63" s="61"/>
      <c r="H63" s="64"/>
    </row>
    <row r="64" spans="1:8" ht="72" x14ac:dyDescent="0.2">
      <c r="A64" s="15"/>
      <c r="B64" s="76">
        <v>211390071</v>
      </c>
      <c r="C64" s="79" t="s">
        <v>133</v>
      </c>
      <c r="D64" s="80" t="s">
        <v>51</v>
      </c>
      <c r="E64" s="97">
        <v>2</v>
      </c>
      <c r="F64" s="55"/>
      <c r="G64" s="61"/>
      <c r="H64" s="64"/>
    </row>
    <row r="65" spans="1:8" ht="96" x14ac:dyDescent="0.2">
      <c r="A65" s="15"/>
      <c r="B65" s="76">
        <v>290410196</v>
      </c>
      <c r="C65" s="77" t="s">
        <v>66</v>
      </c>
      <c r="D65" s="80" t="s">
        <v>51</v>
      </c>
      <c r="E65" s="97">
        <v>1</v>
      </c>
      <c r="F65" s="55"/>
      <c r="G65" s="61"/>
      <c r="H65" s="64"/>
    </row>
    <row r="66" spans="1:8" x14ac:dyDescent="0.2">
      <c r="A66" s="15"/>
      <c r="B66" s="72" t="s">
        <v>116</v>
      </c>
      <c r="C66" s="73" t="s">
        <v>68</v>
      </c>
      <c r="D66" s="63"/>
      <c r="E66" s="97"/>
      <c r="F66" s="55"/>
      <c r="G66" s="61"/>
      <c r="H66" s="64"/>
    </row>
    <row r="67" spans="1:8" x14ac:dyDescent="0.2">
      <c r="A67" s="15"/>
      <c r="B67" s="76">
        <v>210050001</v>
      </c>
      <c r="C67" s="77" t="s">
        <v>34</v>
      </c>
      <c r="D67" s="76" t="s">
        <v>35</v>
      </c>
      <c r="E67" s="97">
        <v>1800</v>
      </c>
      <c r="F67" s="55"/>
      <c r="G67" s="61"/>
      <c r="H67" s="64"/>
    </row>
    <row r="68" spans="1:8" ht="48" x14ac:dyDescent="0.2">
      <c r="A68" s="15"/>
      <c r="B68" s="76">
        <v>210020003</v>
      </c>
      <c r="C68" s="77" t="s">
        <v>69</v>
      </c>
      <c r="D68" s="76" t="s">
        <v>70</v>
      </c>
      <c r="E68" s="97">
        <v>0.18</v>
      </c>
      <c r="F68" s="55"/>
      <c r="G68" s="61"/>
      <c r="H68" s="64"/>
    </row>
    <row r="69" spans="1:8" ht="72" x14ac:dyDescent="0.2">
      <c r="A69" s="15"/>
      <c r="B69" s="76">
        <v>211000022</v>
      </c>
      <c r="C69" s="77" t="s">
        <v>71</v>
      </c>
      <c r="D69" s="76" t="s">
        <v>36</v>
      </c>
      <c r="E69" s="97">
        <v>4550</v>
      </c>
      <c r="F69" s="55"/>
      <c r="G69" s="61"/>
      <c r="H69" s="64"/>
    </row>
    <row r="70" spans="1:8" ht="36" x14ac:dyDescent="0.2">
      <c r="A70" s="15"/>
      <c r="B70" s="76">
        <v>211210001</v>
      </c>
      <c r="C70" s="77" t="s">
        <v>72</v>
      </c>
      <c r="D70" s="76" t="s">
        <v>36</v>
      </c>
      <c r="E70" s="97">
        <v>1680</v>
      </c>
      <c r="F70" s="55"/>
      <c r="G70" s="61"/>
      <c r="H70" s="64"/>
    </row>
    <row r="71" spans="1:8" ht="36" x14ac:dyDescent="0.2">
      <c r="A71" s="15"/>
      <c r="B71" s="76">
        <v>211300047</v>
      </c>
      <c r="C71" s="77" t="s">
        <v>73</v>
      </c>
      <c r="D71" s="76" t="s">
        <v>36</v>
      </c>
      <c r="E71" s="97">
        <v>266</v>
      </c>
      <c r="F71" s="55"/>
      <c r="G71" s="61"/>
      <c r="H71" s="64"/>
    </row>
    <row r="72" spans="1:8" x14ac:dyDescent="0.2">
      <c r="A72" s="15"/>
      <c r="B72" s="55" t="s">
        <v>117</v>
      </c>
      <c r="C72" s="74" t="s">
        <v>75</v>
      </c>
      <c r="D72" s="59"/>
      <c r="E72" s="97"/>
      <c r="F72" s="55"/>
      <c r="G72" s="61"/>
      <c r="H72" s="64"/>
    </row>
    <row r="73" spans="1:8" ht="36" x14ac:dyDescent="0.2">
      <c r="A73" s="15"/>
      <c r="B73" s="76">
        <v>290540177</v>
      </c>
      <c r="C73" s="77" t="s">
        <v>76</v>
      </c>
      <c r="D73" s="76" t="s">
        <v>35</v>
      </c>
      <c r="E73" s="97">
        <v>5630</v>
      </c>
      <c r="F73" s="55"/>
      <c r="G73" s="61"/>
      <c r="H73" s="64"/>
    </row>
    <row r="74" spans="1:8" ht="96" x14ac:dyDescent="0.2">
      <c r="A74" s="15"/>
      <c r="B74" s="81">
        <v>500402046</v>
      </c>
      <c r="C74" s="82" t="s">
        <v>77</v>
      </c>
      <c r="D74" s="81" t="s">
        <v>35</v>
      </c>
      <c r="E74" s="97">
        <v>350</v>
      </c>
      <c r="F74" s="55"/>
      <c r="G74" s="61"/>
      <c r="H74" s="64"/>
    </row>
    <row r="75" spans="1:8" x14ac:dyDescent="0.2">
      <c r="A75" s="15"/>
      <c r="B75" s="55" t="s">
        <v>67</v>
      </c>
      <c r="C75" s="74" t="s">
        <v>79</v>
      </c>
      <c r="D75" s="59"/>
      <c r="E75" s="97"/>
      <c r="F75" s="55"/>
      <c r="G75" s="61"/>
      <c r="H75" s="64"/>
    </row>
    <row r="76" spans="1:8" ht="24" x14ac:dyDescent="0.2">
      <c r="A76" s="15"/>
      <c r="B76" s="76">
        <v>211000026</v>
      </c>
      <c r="C76" s="77" t="s">
        <v>80</v>
      </c>
      <c r="D76" s="76" t="s">
        <v>36</v>
      </c>
      <c r="E76" s="97">
        <v>2.11</v>
      </c>
      <c r="F76" s="55"/>
      <c r="G76" s="61"/>
      <c r="H76" s="64"/>
    </row>
    <row r="77" spans="1:8" ht="36" x14ac:dyDescent="0.2">
      <c r="A77" s="15"/>
      <c r="B77" s="76">
        <v>240300002</v>
      </c>
      <c r="C77" s="77" t="s">
        <v>81</v>
      </c>
      <c r="D77" s="76" t="s">
        <v>36</v>
      </c>
      <c r="E77" s="97">
        <v>36.92</v>
      </c>
      <c r="F77" s="55"/>
      <c r="G77" s="61"/>
      <c r="H77" s="64"/>
    </row>
    <row r="78" spans="1:8" ht="48" x14ac:dyDescent="0.2">
      <c r="A78" s="15"/>
      <c r="B78" s="76">
        <v>240800008</v>
      </c>
      <c r="C78" s="77" t="s">
        <v>82</v>
      </c>
      <c r="D78" s="76" t="s">
        <v>35</v>
      </c>
      <c r="E78" s="97">
        <v>69.64</v>
      </c>
      <c r="F78" s="55"/>
      <c r="G78" s="61"/>
      <c r="H78" s="64"/>
    </row>
    <row r="79" spans="1:8" ht="36" x14ac:dyDescent="0.2">
      <c r="A79" s="15"/>
      <c r="B79" s="76">
        <v>240900001</v>
      </c>
      <c r="C79" s="77" t="s">
        <v>83</v>
      </c>
      <c r="D79" s="76" t="s">
        <v>84</v>
      </c>
      <c r="E79" s="97">
        <v>337.73</v>
      </c>
      <c r="F79" s="55"/>
      <c r="G79" s="61"/>
      <c r="H79" s="64"/>
    </row>
    <row r="80" spans="1:8" ht="72" x14ac:dyDescent="0.2">
      <c r="A80" s="15"/>
      <c r="B80" s="76">
        <v>241200001</v>
      </c>
      <c r="C80" s="77" t="s">
        <v>85</v>
      </c>
      <c r="D80" s="76" t="s">
        <v>51</v>
      </c>
      <c r="E80" s="97">
        <v>117</v>
      </c>
      <c r="F80" s="55"/>
      <c r="G80" s="61"/>
      <c r="H80" s="64"/>
    </row>
    <row r="81" spans="1:8" ht="72" x14ac:dyDescent="0.2">
      <c r="A81" s="15"/>
      <c r="B81" s="76">
        <v>241200004</v>
      </c>
      <c r="C81" s="77" t="s">
        <v>86</v>
      </c>
      <c r="D81" s="76" t="s">
        <v>51</v>
      </c>
      <c r="E81" s="97">
        <v>3.75</v>
      </c>
      <c r="F81" s="55"/>
      <c r="G81" s="61"/>
      <c r="H81" s="64"/>
    </row>
    <row r="82" spans="1:8" ht="60" x14ac:dyDescent="0.2">
      <c r="A82" s="15"/>
      <c r="B82" s="76">
        <v>241200006</v>
      </c>
      <c r="C82" s="77" t="s">
        <v>87</v>
      </c>
      <c r="D82" s="76" t="s">
        <v>40</v>
      </c>
      <c r="E82" s="97">
        <v>696.35</v>
      </c>
      <c r="F82" s="55"/>
      <c r="G82" s="61"/>
      <c r="H82" s="64"/>
    </row>
    <row r="83" spans="1:8" ht="48" x14ac:dyDescent="0.2">
      <c r="A83" s="15"/>
      <c r="B83" s="76">
        <v>241200070</v>
      </c>
      <c r="C83" s="96" t="s">
        <v>189</v>
      </c>
      <c r="D83" s="59" t="s">
        <v>35</v>
      </c>
      <c r="E83" s="97">
        <v>599.46</v>
      </c>
      <c r="F83" s="55"/>
      <c r="G83" s="78"/>
      <c r="H83" s="64"/>
    </row>
    <row r="84" spans="1:8" ht="60" x14ac:dyDescent="0.2">
      <c r="A84" s="15"/>
      <c r="B84" s="76">
        <v>241220004</v>
      </c>
      <c r="C84" s="77" t="s">
        <v>88</v>
      </c>
      <c r="D84" s="76" t="s">
        <v>40</v>
      </c>
      <c r="E84" s="97">
        <v>1044</v>
      </c>
      <c r="F84" s="55"/>
      <c r="G84" s="61"/>
      <c r="H84" s="64"/>
    </row>
    <row r="85" spans="1:8" ht="96" x14ac:dyDescent="0.2">
      <c r="A85" s="15"/>
      <c r="B85" s="76">
        <v>241200020</v>
      </c>
      <c r="C85" s="77" t="s">
        <v>89</v>
      </c>
      <c r="D85" s="76" t="s">
        <v>51</v>
      </c>
      <c r="E85" s="97">
        <v>1</v>
      </c>
      <c r="F85" s="55"/>
      <c r="G85" s="61"/>
      <c r="H85" s="64"/>
    </row>
    <row r="86" spans="1:8" ht="24" x14ac:dyDescent="0.2">
      <c r="A86" s="15"/>
      <c r="B86" s="55" t="s">
        <v>74</v>
      </c>
      <c r="C86" s="56" t="s">
        <v>90</v>
      </c>
      <c r="D86" s="59"/>
      <c r="E86" s="97"/>
      <c r="F86" s="55"/>
      <c r="G86" s="61"/>
      <c r="H86" s="64"/>
    </row>
    <row r="87" spans="1:8" ht="72" x14ac:dyDescent="0.2">
      <c r="A87" s="15"/>
      <c r="B87" s="81">
        <v>502402907</v>
      </c>
      <c r="C87" s="82" t="s">
        <v>134</v>
      </c>
      <c r="D87" s="81" t="s">
        <v>51</v>
      </c>
      <c r="E87" s="97">
        <v>4</v>
      </c>
      <c r="F87" s="55"/>
      <c r="G87" s="61"/>
      <c r="H87" s="64"/>
    </row>
    <row r="88" spans="1:8" ht="36" x14ac:dyDescent="0.2">
      <c r="A88" s="15"/>
      <c r="B88" s="81">
        <v>502600045</v>
      </c>
      <c r="C88" s="82" t="s">
        <v>135</v>
      </c>
      <c r="D88" s="81" t="s">
        <v>51</v>
      </c>
      <c r="E88" s="97">
        <v>2</v>
      </c>
      <c r="F88" s="55"/>
      <c r="G88" s="61"/>
      <c r="H88" s="64"/>
    </row>
    <row r="89" spans="1:8" ht="36" x14ac:dyDescent="0.2">
      <c r="A89" s="15"/>
      <c r="B89" s="76">
        <v>290501047</v>
      </c>
      <c r="C89" s="77" t="s">
        <v>91</v>
      </c>
      <c r="D89" s="76" t="s">
        <v>51</v>
      </c>
      <c r="E89" s="97">
        <v>3</v>
      </c>
      <c r="F89" s="55"/>
      <c r="G89" s="61"/>
      <c r="H89" s="64"/>
    </row>
    <row r="90" spans="1:8" ht="48" x14ac:dyDescent="0.2">
      <c r="A90" s="15"/>
      <c r="B90" s="81">
        <v>502700278</v>
      </c>
      <c r="C90" s="82" t="s">
        <v>136</v>
      </c>
      <c r="D90" s="81" t="s">
        <v>51</v>
      </c>
      <c r="E90" s="97">
        <v>6</v>
      </c>
      <c r="F90" s="55"/>
      <c r="G90" s="61"/>
      <c r="H90" s="64"/>
    </row>
    <row r="91" spans="1:8" ht="36" x14ac:dyDescent="0.2">
      <c r="A91" s="15"/>
      <c r="B91" s="81">
        <v>502401926</v>
      </c>
      <c r="C91" s="82" t="s">
        <v>92</v>
      </c>
      <c r="D91" s="81" t="s">
        <v>51</v>
      </c>
      <c r="E91" s="97">
        <v>6</v>
      </c>
      <c r="F91" s="55"/>
      <c r="G91" s="61"/>
      <c r="H91" s="64"/>
    </row>
    <row r="92" spans="1:8" ht="36" x14ac:dyDescent="0.2">
      <c r="A92" s="15"/>
      <c r="B92" s="81">
        <v>502600051</v>
      </c>
      <c r="C92" s="82" t="s">
        <v>137</v>
      </c>
      <c r="D92" s="81" t="s">
        <v>51</v>
      </c>
      <c r="E92" s="97">
        <v>2</v>
      </c>
      <c r="F92" s="55"/>
      <c r="G92" s="61"/>
      <c r="H92" s="64"/>
    </row>
    <row r="93" spans="1:8" ht="36" x14ac:dyDescent="0.2">
      <c r="A93" s="15"/>
      <c r="B93" s="76">
        <v>290500818</v>
      </c>
      <c r="C93" s="77" t="s">
        <v>93</v>
      </c>
      <c r="D93" s="76" t="s">
        <v>51</v>
      </c>
      <c r="E93" s="97">
        <v>4</v>
      </c>
      <c r="F93" s="55"/>
      <c r="G93" s="61"/>
      <c r="H93" s="64"/>
    </row>
    <row r="94" spans="1:8" ht="36" x14ac:dyDescent="0.2">
      <c r="A94" s="15"/>
      <c r="B94" s="76">
        <v>290500811</v>
      </c>
      <c r="C94" s="77" t="s">
        <v>94</v>
      </c>
      <c r="D94" s="76" t="s">
        <v>51</v>
      </c>
      <c r="E94" s="97">
        <v>2</v>
      </c>
      <c r="F94" s="55"/>
      <c r="G94" s="61"/>
      <c r="H94" s="64"/>
    </row>
    <row r="95" spans="1:8" ht="36" x14ac:dyDescent="0.2">
      <c r="A95" s="15"/>
      <c r="B95" s="81">
        <v>502600035</v>
      </c>
      <c r="C95" s="82" t="s">
        <v>138</v>
      </c>
      <c r="D95" s="81" t="s">
        <v>51</v>
      </c>
      <c r="E95" s="97">
        <v>4</v>
      </c>
      <c r="F95" s="55"/>
      <c r="G95" s="61"/>
      <c r="H95" s="64"/>
    </row>
    <row r="96" spans="1:8" ht="36" x14ac:dyDescent="0.2">
      <c r="A96" s="15"/>
      <c r="B96" s="81">
        <v>502600039</v>
      </c>
      <c r="C96" s="82" t="s">
        <v>139</v>
      </c>
      <c r="D96" s="81" t="s">
        <v>51</v>
      </c>
      <c r="E96" s="97">
        <v>2</v>
      </c>
      <c r="F96" s="55"/>
      <c r="G96" s="61"/>
      <c r="H96" s="64"/>
    </row>
    <row r="97" spans="1:8" ht="36" x14ac:dyDescent="0.2">
      <c r="A97" s="15"/>
      <c r="B97" s="81">
        <v>502600027</v>
      </c>
      <c r="C97" s="82" t="s">
        <v>140</v>
      </c>
      <c r="D97" s="81" t="s">
        <v>51</v>
      </c>
      <c r="E97" s="97">
        <v>4</v>
      </c>
      <c r="F97" s="55"/>
      <c r="G97" s="61"/>
      <c r="H97" s="64"/>
    </row>
    <row r="98" spans="1:8" ht="36" x14ac:dyDescent="0.2">
      <c r="A98" s="15"/>
      <c r="B98" s="81">
        <v>502400616</v>
      </c>
      <c r="C98" s="82" t="s">
        <v>141</v>
      </c>
      <c r="D98" s="81" t="s">
        <v>51</v>
      </c>
      <c r="E98" s="97">
        <v>2</v>
      </c>
      <c r="F98" s="55"/>
      <c r="G98" s="61"/>
      <c r="H98" s="64"/>
    </row>
    <row r="99" spans="1:8" ht="36" x14ac:dyDescent="0.2">
      <c r="A99" s="15"/>
      <c r="B99" s="81">
        <v>502600029</v>
      </c>
      <c r="C99" s="82" t="s">
        <v>95</v>
      </c>
      <c r="D99" s="81" t="s">
        <v>51</v>
      </c>
      <c r="E99" s="97">
        <v>4</v>
      </c>
      <c r="F99" s="55"/>
      <c r="G99" s="61"/>
      <c r="H99" s="64"/>
    </row>
    <row r="100" spans="1:8" ht="36" x14ac:dyDescent="0.2">
      <c r="A100" s="15"/>
      <c r="B100" s="81">
        <v>502403004</v>
      </c>
      <c r="C100" s="83" t="s">
        <v>142</v>
      </c>
      <c r="D100" s="84" t="s">
        <v>51</v>
      </c>
      <c r="E100" s="97">
        <v>12</v>
      </c>
      <c r="F100" s="55"/>
      <c r="G100" s="61"/>
      <c r="H100" s="64"/>
    </row>
    <row r="101" spans="1:8" ht="36" x14ac:dyDescent="0.2">
      <c r="A101" s="15"/>
      <c r="B101" s="76">
        <v>290410207</v>
      </c>
      <c r="C101" s="62" t="s">
        <v>143</v>
      </c>
      <c r="D101" s="85" t="s">
        <v>51</v>
      </c>
      <c r="E101" s="97">
        <v>2</v>
      </c>
      <c r="F101" s="55"/>
      <c r="G101" s="61"/>
      <c r="H101" s="64"/>
    </row>
    <row r="102" spans="1:8" ht="48" x14ac:dyDescent="0.2">
      <c r="A102" s="15"/>
      <c r="B102" s="81">
        <v>502500092</v>
      </c>
      <c r="C102" s="82" t="s">
        <v>144</v>
      </c>
      <c r="D102" s="81" t="s">
        <v>40</v>
      </c>
      <c r="E102" s="97">
        <v>200</v>
      </c>
      <c r="F102" s="55"/>
      <c r="G102" s="61"/>
      <c r="H102" s="64"/>
    </row>
    <row r="103" spans="1:8" ht="48" x14ac:dyDescent="0.2">
      <c r="A103" s="15"/>
      <c r="B103" s="81">
        <v>502500427</v>
      </c>
      <c r="C103" s="82" t="s">
        <v>145</v>
      </c>
      <c r="D103" s="81" t="s">
        <v>84</v>
      </c>
      <c r="E103" s="97">
        <v>49</v>
      </c>
      <c r="F103" s="55"/>
      <c r="G103" s="61"/>
      <c r="H103" s="64"/>
    </row>
    <row r="104" spans="1:8" ht="36" x14ac:dyDescent="0.2">
      <c r="A104" s="15"/>
      <c r="B104" s="81">
        <v>502600048</v>
      </c>
      <c r="C104" s="82" t="s">
        <v>146</v>
      </c>
      <c r="D104" s="81" t="s">
        <v>51</v>
      </c>
      <c r="E104" s="97">
        <v>5</v>
      </c>
      <c r="F104" s="55"/>
      <c r="G104" s="61"/>
      <c r="H104" s="64"/>
    </row>
    <row r="105" spans="1:8" ht="36" x14ac:dyDescent="0.2">
      <c r="A105" s="15"/>
      <c r="B105" s="81">
        <v>501301757</v>
      </c>
      <c r="C105" s="82" t="s">
        <v>99</v>
      </c>
      <c r="D105" s="81" t="s">
        <v>51</v>
      </c>
      <c r="E105" s="97">
        <v>7</v>
      </c>
      <c r="F105" s="55"/>
      <c r="G105" s="61"/>
      <c r="H105" s="64"/>
    </row>
    <row r="106" spans="1:8" ht="48" x14ac:dyDescent="0.2">
      <c r="A106" s="15"/>
      <c r="B106" s="59">
        <v>501302058</v>
      </c>
      <c r="C106" s="69" t="s">
        <v>147</v>
      </c>
      <c r="D106" s="59" t="s">
        <v>40</v>
      </c>
      <c r="E106" s="97">
        <v>20</v>
      </c>
      <c r="F106" s="55"/>
      <c r="G106" s="61"/>
      <c r="H106" s="64"/>
    </row>
    <row r="107" spans="1:8" ht="48" x14ac:dyDescent="0.2">
      <c r="A107" s="15"/>
      <c r="B107" s="59">
        <v>501302059</v>
      </c>
      <c r="C107" s="69" t="s">
        <v>148</v>
      </c>
      <c r="D107" s="59" t="s">
        <v>51</v>
      </c>
      <c r="E107" s="97">
        <v>15</v>
      </c>
      <c r="F107" s="55"/>
      <c r="G107" s="61"/>
      <c r="H107" s="64"/>
    </row>
    <row r="108" spans="1:8" ht="48" x14ac:dyDescent="0.2">
      <c r="A108" s="15"/>
      <c r="B108" s="81">
        <v>501301760</v>
      </c>
      <c r="C108" s="82" t="s">
        <v>149</v>
      </c>
      <c r="D108" s="81" t="s">
        <v>40</v>
      </c>
      <c r="E108" s="97">
        <v>60</v>
      </c>
      <c r="F108" s="55"/>
      <c r="G108" s="61"/>
      <c r="H108" s="64"/>
    </row>
    <row r="109" spans="1:8" ht="36" x14ac:dyDescent="0.2">
      <c r="A109" s="15"/>
      <c r="B109" s="81">
        <v>502600018</v>
      </c>
      <c r="C109" s="82" t="s">
        <v>150</v>
      </c>
      <c r="D109" s="81" t="s">
        <v>51</v>
      </c>
      <c r="E109" s="97">
        <v>3</v>
      </c>
      <c r="F109" s="55"/>
      <c r="G109" s="61"/>
      <c r="H109" s="64"/>
    </row>
    <row r="110" spans="1:8" ht="36" x14ac:dyDescent="0.2">
      <c r="A110" s="15"/>
      <c r="B110" s="81">
        <v>502600013</v>
      </c>
      <c r="C110" s="82" t="s">
        <v>151</v>
      </c>
      <c r="D110" s="81" t="s">
        <v>51</v>
      </c>
      <c r="E110" s="97">
        <v>3</v>
      </c>
      <c r="F110" s="55"/>
      <c r="G110" s="61"/>
      <c r="H110" s="64"/>
    </row>
    <row r="111" spans="1:8" ht="36" x14ac:dyDescent="0.2">
      <c r="A111" s="15"/>
      <c r="B111" s="81">
        <v>502600015</v>
      </c>
      <c r="C111" s="82" t="s">
        <v>152</v>
      </c>
      <c r="D111" s="81" t="s">
        <v>51</v>
      </c>
      <c r="E111" s="97">
        <v>3</v>
      </c>
      <c r="F111" s="55"/>
      <c r="G111" s="61"/>
      <c r="H111" s="64"/>
    </row>
    <row r="112" spans="1:8" ht="36" x14ac:dyDescent="0.2">
      <c r="A112" s="15"/>
      <c r="B112" s="81">
        <v>501301759</v>
      </c>
      <c r="C112" s="82" t="s">
        <v>153</v>
      </c>
      <c r="D112" s="81" t="s">
        <v>51</v>
      </c>
      <c r="E112" s="97">
        <v>3</v>
      </c>
      <c r="F112" s="55"/>
      <c r="G112" s="61"/>
      <c r="H112" s="64"/>
    </row>
    <row r="113" spans="1:8" ht="36" x14ac:dyDescent="0.2">
      <c r="A113" s="15"/>
      <c r="B113" s="81">
        <v>502600014</v>
      </c>
      <c r="C113" s="82" t="s">
        <v>154</v>
      </c>
      <c r="D113" s="81" t="s">
        <v>51</v>
      </c>
      <c r="E113" s="97">
        <v>3</v>
      </c>
      <c r="F113" s="55"/>
      <c r="G113" s="61"/>
      <c r="H113" s="64"/>
    </row>
    <row r="114" spans="1:8" ht="84" x14ac:dyDescent="0.2">
      <c r="A114" s="15"/>
      <c r="B114" s="81">
        <v>500100351</v>
      </c>
      <c r="C114" s="82" t="s">
        <v>155</v>
      </c>
      <c r="D114" s="81" t="s">
        <v>51</v>
      </c>
      <c r="E114" s="97">
        <v>1</v>
      </c>
      <c r="F114" s="55"/>
      <c r="G114" s="61"/>
      <c r="H114" s="64"/>
    </row>
    <row r="115" spans="1:8" ht="84" x14ac:dyDescent="0.2">
      <c r="A115" s="15"/>
      <c r="B115" s="81">
        <v>502600793</v>
      </c>
      <c r="C115" s="82" t="s">
        <v>156</v>
      </c>
      <c r="D115" s="81" t="s">
        <v>51</v>
      </c>
      <c r="E115" s="97">
        <v>1</v>
      </c>
      <c r="F115" s="55"/>
      <c r="G115" s="61"/>
      <c r="H115" s="64"/>
    </row>
    <row r="116" spans="1:8" ht="36" x14ac:dyDescent="0.2">
      <c r="A116" s="15"/>
      <c r="B116" s="81">
        <v>501302880</v>
      </c>
      <c r="C116" s="82" t="s">
        <v>157</v>
      </c>
      <c r="D116" s="81" t="s">
        <v>51</v>
      </c>
      <c r="E116" s="97">
        <v>1</v>
      </c>
      <c r="F116" s="55"/>
      <c r="G116" s="61"/>
      <c r="H116" s="64"/>
    </row>
    <row r="117" spans="1:8" ht="72" x14ac:dyDescent="0.2">
      <c r="A117" s="15"/>
      <c r="B117" s="86">
        <v>502501081</v>
      </c>
      <c r="C117" s="87" t="s">
        <v>158</v>
      </c>
      <c r="D117" s="86" t="s">
        <v>51</v>
      </c>
      <c r="E117" s="97">
        <v>1</v>
      </c>
      <c r="F117" s="55"/>
      <c r="G117" s="61"/>
      <c r="H117" s="64"/>
    </row>
    <row r="118" spans="1:8" ht="48" x14ac:dyDescent="0.2">
      <c r="A118" s="15"/>
      <c r="B118" s="81">
        <v>502401232</v>
      </c>
      <c r="C118" s="82" t="s">
        <v>159</v>
      </c>
      <c r="D118" s="81" t="s">
        <v>51</v>
      </c>
      <c r="E118" s="97">
        <v>2</v>
      </c>
      <c r="F118" s="55"/>
      <c r="G118" s="61"/>
      <c r="H118" s="64"/>
    </row>
    <row r="119" spans="1:8" ht="36" x14ac:dyDescent="0.2">
      <c r="A119" s="15"/>
      <c r="B119" s="76">
        <v>212000085</v>
      </c>
      <c r="C119" s="77" t="s">
        <v>96</v>
      </c>
      <c r="D119" s="76" t="s">
        <v>51</v>
      </c>
      <c r="E119" s="97">
        <v>1</v>
      </c>
      <c r="F119" s="55"/>
      <c r="G119" s="61"/>
      <c r="H119" s="64"/>
    </row>
    <row r="120" spans="1:8" ht="36" x14ac:dyDescent="0.2">
      <c r="A120" s="15"/>
      <c r="B120" s="81">
        <v>502600043</v>
      </c>
      <c r="C120" s="82" t="s">
        <v>160</v>
      </c>
      <c r="D120" s="81" t="s">
        <v>51</v>
      </c>
      <c r="E120" s="97">
        <v>2</v>
      </c>
      <c r="F120" s="55"/>
      <c r="G120" s="61"/>
      <c r="H120" s="64"/>
    </row>
    <row r="121" spans="1:8" ht="36" x14ac:dyDescent="0.2">
      <c r="A121" s="15"/>
      <c r="B121" s="70">
        <v>501302035</v>
      </c>
      <c r="C121" s="62" t="s">
        <v>161</v>
      </c>
      <c r="D121" s="63" t="s">
        <v>51</v>
      </c>
      <c r="E121" s="97">
        <v>1</v>
      </c>
      <c r="F121" s="55"/>
      <c r="G121" s="61"/>
      <c r="H121" s="64"/>
    </row>
    <row r="122" spans="1:8" ht="36" x14ac:dyDescent="0.2">
      <c r="A122" s="15"/>
      <c r="B122" s="81">
        <v>503000185</v>
      </c>
      <c r="C122" s="82" t="s">
        <v>162</v>
      </c>
      <c r="D122" s="81" t="s">
        <v>51</v>
      </c>
      <c r="E122" s="97">
        <v>1</v>
      </c>
      <c r="F122" s="55"/>
      <c r="G122" s="61"/>
      <c r="H122" s="64"/>
    </row>
    <row r="123" spans="1:8" ht="36" x14ac:dyDescent="0.2">
      <c r="A123" s="15"/>
      <c r="B123" s="76">
        <v>290520509</v>
      </c>
      <c r="C123" s="77" t="s">
        <v>97</v>
      </c>
      <c r="D123" s="76" t="s">
        <v>51</v>
      </c>
      <c r="E123" s="97">
        <v>2</v>
      </c>
      <c r="F123" s="55"/>
      <c r="G123" s="61"/>
      <c r="H123" s="64"/>
    </row>
    <row r="124" spans="1:8" ht="60" x14ac:dyDescent="0.2">
      <c r="A124" s="15"/>
      <c r="B124" s="88">
        <v>502404736</v>
      </c>
      <c r="C124" s="89" t="s">
        <v>163</v>
      </c>
      <c r="D124" s="90" t="s">
        <v>51</v>
      </c>
      <c r="E124" s="97">
        <v>1</v>
      </c>
      <c r="F124" s="55"/>
      <c r="G124" s="61"/>
      <c r="H124" s="64"/>
    </row>
    <row r="125" spans="1:8" ht="36" x14ac:dyDescent="0.2">
      <c r="A125" s="15"/>
      <c r="B125" s="76">
        <v>290520510</v>
      </c>
      <c r="C125" s="77" t="s">
        <v>98</v>
      </c>
      <c r="D125" s="76" t="s">
        <v>51</v>
      </c>
      <c r="E125" s="97">
        <v>2</v>
      </c>
      <c r="F125" s="55"/>
      <c r="G125" s="61"/>
      <c r="H125" s="64"/>
    </row>
    <row r="126" spans="1:8" ht="36" x14ac:dyDescent="0.2">
      <c r="A126" s="15"/>
      <c r="B126" s="81">
        <v>502600047</v>
      </c>
      <c r="C126" s="82" t="s">
        <v>164</v>
      </c>
      <c r="D126" s="81" t="s">
        <v>51</v>
      </c>
      <c r="E126" s="97">
        <v>2</v>
      </c>
      <c r="F126" s="55"/>
      <c r="G126" s="61"/>
      <c r="H126" s="64"/>
    </row>
    <row r="127" spans="1:8" x14ac:dyDescent="0.2">
      <c r="A127" s="15"/>
      <c r="B127" s="75" t="s">
        <v>118</v>
      </c>
      <c r="C127" s="73" t="s">
        <v>100</v>
      </c>
      <c r="D127" s="63"/>
      <c r="E127" s="97"/>
      <c r="F127" s="55"/>
      <c r="G127" s="61"/>
      <c r="H127" s="64"/>
    </row>
    <row r="128" spans="1:8" ht="204" x14ac:dyDescent="0.2">
      <c r="A128" s="15"/>
      <c r="B128" s="88">
        <v>500405715</v>
      </c>
      <c r="C128" s="89" t="s">
        <v>101</v>
      </c>
      <c r="D128" s="90" t="s">
        <v>51</v>
      </c>
      <c r="E128" s="97">
        <v>1</v>
      </c>
      <c r="F128" s="55"/>
      <c r="G128" s="61"/>
      <c r="H128" s="64"/>
    </row>
    <row r="129" spans="1:8" ht="72" x14ac:dyDescent="0.2">
      <c r="A129" s="15"/>
      <c r="B129" s="81">
        <v>502400413</v>
      </c>
      <c r="C129" s="82" t="s">
        <v>102</v>
      </c>
      <c r="D129" s="81" t="s">
        <v>51</v>
      </c>
      <c r="E129" s="97">
        <v>1</v>
      </c>
      <c r="F129" s="55"/>
      <c r="G129" s="61"/>
      <c r="H129" s="64"/>
    </row>
    <row r="130" spans="1:8" ht="108" x14ac:dyDescent="0.2">
      <c r="A130" s="15"/>
      <c r="B130" s="81">
        <v>502400070</v>
      </c>
      <c r="C130" s="82" t="s">
        <v>167</v>
      </c>
      <c r="D130" s="81" t="s">
        <v>40</v>
      </c>
      <c r="E130" s="97">
        <v>3</v>
      </c>
      <c r="F130" s="55"/>
      <c r="G130" s="61"/>
      <c r="H130" s="64"/>
    </row>
    <row r="131" spans="1:8" ht="48" x14ac:dyDescent="0.2">
      <c r="A131" s="15"/>
      <c r="B131" s="76">
        <v>290500903</v>
      </c>
      <c r="C131" s="77" t="s">
        <v>103</v>
      </c>
      <c r="D131" s="76" t="s">
        <v>51</v>
      </c>
      <c r="E131" s="97">
        <v>1</v>
      </c>
      <c r="F131" s="55"/>
      <c r="G131" s="61"/>
      <c r="H131" s="64"/>
    </row>
    <row r="132" spans="1:8" ht="120" x14ac:dyDescent="0.2">
      <c r="A132" s="15"/>
      <c r="B132" s="81">
        <v>501306048</v>
      </c>
      <c r="C132" s="91" t="s">
        <v>170</v>
      </c>
      <c r="D132" s="81" t="s">
        <v>51</v>
      </c>
      <c r="E132" s="97">
        <v>1</v>
      </c>
      <c r="F132" s="55"/>
      <c r="G132" s="61"/>
      <c r="H132" s="64"/>
    </row>
    <row r="133" spans="1:8" ht="108" x14ac:dyDescent="0.2">
      <c r="A133" s="15"/>
      <c r="B133" s="81">
        <v>502400493</v>
      </c>
      <c r="C133" s="82" t="s">
        <v>166</v>
      </c>
      <c r="D133" s="81" t="s">
        <v>40</v>
      </c>
      <c r="E133" s="97">
        <v>1</v>
      </c>
      <c r="F133" s="55"/>
      <c r="G133" s="61"/>
      <c r="H133" s="64"/>
    </row>
    <row r="134" spans="1:8" ht="60" x14ac:dyDescent="0.2">
      <c r="A134" s="15"/>
      <c r="B134" s="81">
        <v>501400027</v>
      </c>
      <c r="C134" s="82" t="s">
        <v>168</v>
      </c>
      <c r="D134" s="81" t="s">
        <v>51</v>
      </c>
      <c r="E134" s="97">
        <v>1</v>
      </c>
      <c r="F134" s="55"/>
      <c r="G134" s="61"/>
      <c r="H134" s="64"/>
    </row>
    <row r="135" spans="1:8" ht="60" x14ac:dyDescent="0.2">
      <c r="A135" s="15"/>
      <c r="B135" s="81">
        <v>501400036</v>
      </c>
      <c r="C135" s="82" t="s">
        <v>169</v>
      </c>
      <c r="D135" s="81" t="s">
        <v>51</v>
      </c>
      <c r="E135" s="97">
        <v>1</v>
      </c>
      <c r="F135" s="55"/>
      <c r="G135" s="61"/>
      <c r="H135" s="64"/>
    </row>
    <row r="136" spans="1:8" ht="48" x14ac:dyDescent="0.2">
      <c r="A136" s="15"/>
      <c r="B136" s="81">
        <v>501305813</v>
      </c>
      <c r="C136" s="82" t="s">
        <v>171</v>
      </c>
      <c r="D136" s="81" t="s">
        <v>40</v>
      </c>
      <c r="E136" s="97">
        <v>1</v>
      </c>
      <c r="F136" s="55"/>
      <c r="G136" s="61"/>
      <c r="H136" s="64"/>
    </row>
    <row r="137" spans="1:8" ht="36" x14ac:dyDescent="0.2">
      <c r="A137" s="15"/>
      <c r="B137" s="81">
        <v>501301361</v>
      </c>
      <c r="C137" s="82" t="s">
        <v>172</v>
      </c>
      <c r="D137" s="81" t="s">
        <v>51</v>
      </c>
      <c r="E137" s="97">
        <v>2</v>
      </c>
      <c r="F137" s="55"/>
      <c r="G137" s="61"/>
      <c r="H137" s="64"/>
    </row>
    <row r="138" spans="1:8" ht="84" x14ac:dyDescent="0.2">
      <c r="A138" s="15"/>
      <c r="B138" s="81">
        <v>502400048</v>
      </c>
      <c r="C138" s="82" t="s">
        <v>165</v>
      </c>
      <c r="D138" s="81" t="s">
        <v>40</v>
      </c>
      <c r="E138" s="97">
        <v>50</v>
      </c>
      <c r="F138" s="55"/>
      <c r="G138" s="61"/>
      <c r="H138" s="64"/>
    </row>
    <row r="139" spans="1:8" x14ac:dyDescent="0.2">
      <c r="A139" s="15"/>
      <c r="B139" s="55" t="s">
        <v>119</v>
      </c>
      <c r="C139" s="74" t="s">
        <v>104</v>
      </c>
      <c r="D139" s="59"/>
      <c r="E139" s="97"/>
      <c r="F139" s="55"/>
      <c r="G139" s="61"/>
      <c r="H139" s="64"/>
    </row>
    <row r="140" spans="1:8" ht="72" x14ac:dyDescent="0.2">
      <c r="A140" s="15"/>
      <c r="B140" s="81">
        <v>501306584</v>
      </c>
      <c r="C140" s="82" t="s">
        <v>173</v>
      </c>
      <c r="D140" s="92" t="s">
        <v>40</v>
      </c>
      <c r="E140" s="97">
        <v>7</v>
      </c>
      <c r="F140" s="55"/>
      <c r="G140" s="61"/>
      <c r="H140" s="64"/>
    </row>
    <row r="141" spans="1:8" ht="36" x14ac:dyDescent="0.2">
      <c r="A141" s="15"/>
      <c r="B141" s="76">
        <v>290420040</v>
      </c>
      <c r="C141" s="77" t="s">
        <v>105</v>
      </c>
      <c r="D141" s="76" t="s">
        <v>51</v>
      </c>
      <c r="E141" s="97">
        <v>6</v>
      </c>
      <c r="F141" s="55"/>
      <c r="G141" s="61"/>
      <c r="H141" s="64"/>
    </row>
    <row r="142" spans="1:8" ht="36" x14ac:dyDescent="0.2">
      <c r="A142" s="15"/>
      <c r="B142" s="76">
        <v>290420041</v>
      </c>
      <c r="C142" s="77" t="s">
        <v>106</v>
      </c>
      <c r="D142" s="76" t="s">
        <v>51</v>
      </c>
      <c r="E142" s="97">
        <v>12</v>
      </c>
      <c r="F142" s="55"/>
      <c r="G142" s="61"/>
      <c r="H142" s="64"/>
    </row>
    <row r="143" spans="1:8" ht="48" x14ac:dyDescent="0.2">
      <c r="A143" s="15"/>
      <c r="B143" s="81">
        <v>501302036</v>
      </c>
      <c r="C143" s="82" t="s">
        <v>174</v>
      </c>
      <c r="D143" s="81" t="s">
        <v>51</v>
      </c>
      <c r="E143" s="97">
        <v>1</v>
      </c>
      <c r="F143" s="55"/>
      <c r="G143" s="61"/>
      <c r="H143" s="64"/>
    </row>
    <row r="144" spans="1:8" ht="60" x14ac:dyDescent="0.2">
      <c r="A144" s="15"/>
      <c r="B144" s="81">
        <v>502400847</v>
      </c>
      <c r="C144" s="82" t="s">
        <v>175</v>
      </c>
      <c r="D144" s="81" t="s">
        <v>51</v>
      </c>
      <c r="E144" s="97">
        <v>12</v>
      </c>
      <c r="F144" s="55"/>
      <c r="G144" s="61"/>
      <c r="H144" s="64"/>
    </row>
    <row r="145" spans="1:8" ht="36" x14ac:dyDescent="0.2">
      <c r="A145" s="15"/>
      <c r="B145" s="81">
        <v>502400357</v>
      </c>
      <c r="C145" s="82" t="s">
        <v>176</v>
      </c>
      <c r="D145" s="81" t="s">
        <v>51</v>
      </c>
      <c r="E145" s="97">
        <v>3</v>
      </c>
      <c r="F145" s="55"/>
      <c r="G145" s="61"/>
      <c r="H145" s="64"/>
    </row>
    <row r="146" spans="1:8" ht="72" x14ac:dyDescent="0.2">
      <c r="A146" s="15"/>
      <c r="B146" s="81">
        <v>502400849</v>
      </c>
      <c r="C146" s="82" t="s">
        <v>177</v>
      </c>
      <c r="D146" s="81" t="s">
        <v>51</v>
      </c>
      <c r="E146" s="97">
        <v>3</v>
      </c>
      <c r="F146" s="55"/>
      <c r="G146" s="61"/>
      <c r="H146" s="64"/>
    </row>
    <row r="147" spans="1:8" ht="36" x14ac:dyDescent="0.2">
      <c r="A147" s="15"/>
      <c r="B147" s="81">
        <v>501500030</v>
      </c>
      <c r="C147" s="82" t="s">
        <v>178</v>
      </c>
      <c r="D147" s="81" t="s">
        <v>51</v>
      </c>
      <c r="E147" s="97">
        <v>6</v>
      </c>
      <c r="F147" s="55"/>
      <c r="G147" s="61"/>
      <c r="H147" s="64"/>
    </row>
    <row r="148" spans="1:8" ht="96" x14ac:dyDescent="0.2">
      <c r="A148" s="15"/>
      <c r="B148" s="81">
        <v>502400080</v>
      </c>
      <c r="C148" s="82" t="s">
        <v>107</v>
      </c>
      <c r="D148" s="81" t="s">
        <v>40</v>
      </c>
      <c r="E148" s="97">
        <v>6</v>
      </c>
      <c r="F148" s="55"/>
      <c r="G148" s="61"/>
      <c r="H148" s="64"/>
    </row>
    <row r="149" spans="1:8" ht="84" x14ac:dyDescent="0.2">
      <c r="A149" s="15"/>
      <c r="B149" s="81">
        <v>502400042</v>
      </c>
      <c r="C149" s="82" t="s">
        <v>179</v>
      </c>
      <c r="D149" s="81" t="s">
        <v>40</v>
      </c>
      <c r="E149" s="97">
        <v>100</v>
      </c>
      <c r="F149" s="55"/>
      <c r="G149" s="61"/>
      <c r="H149" s="64"/>
    </row>
    <row r="150" spans="1:8" ht="84" x14ac:dyDescent="0.2">
      <c r="A150" s="15"/>
      <c r="B150" s="81">
        <v>502400045</v>
      </c>
      <c r="C150" s="82" t="s">
        <v>180</v>
      </c>
      <c r="D150" s="81" t="s">
        <v>40</v>
      </c>
      <c r="E150" s="97">
        <v>150</v>
      </c>
      <c r="F150" s="55"/>
      <c r="G150" s="61"/>
      <c r="H150" s="64"/>
    </row>
    <row r="151" spans="1:8" ht="60" x14ac:dyDescent="0.2">
      <c r="A151" s="15"/>
      <c r="B151" s="76">
        <v>290000210</v>
      </c>
      <c r="C151" s="77" t="s">
        <v>108</v>
      </c>
      <c r="D151" s="76" t="s">
        <v>51</v>
      </c>
      <c r="E151" s="97">
        <v>3</v>
      </c>
      <c r="F151" s="55"/>
      <c r="G151" s="61"/>
      <c r="H151" s="64"/>
    </row>
    <row r="152" spans="1:8" ht="48" x14ac:dyDescent="0.2">
      <c r="A152" s="15"/>
      <c r="B152" s="72" t="s">
        <v>78</v>
      </c>
      <c r="C152" s="73" t="s">
        <v>109</v>
      </c>
      <c r="D152" s="63"/>
      <c r="E152" s="97"/>
      <c r="F152" s="55"/>
      <c r="G152" s="61"/>
      <c r="H152" s="64"/>
    </row>
    <row r="153" spans="1:8" ht="36" x14ac:dyDescent="0.2">
      <c r="A153" s="15"/>
      <c r="B153" s="76">
        <v>290480137</v>
      </c>
      <c r="C153" s="77" t="s">
        <v>181</v>
      </c>
      <c r="D153" s="76" t="s">
        <v>51</v>
      </c>
      <c r="E153" s="97">
        <v>1</v>
      </c>
      <c r="F153" s="55"/>
      <c r="G153" s="61"/>
      <c r="H153" s="64"/>
    </row>
    <row r="154" spans="1:8" ht="36" x14ac:dyDescent="0.2">
      <c r="A154" s="15"/>
      <c r="B154" s="76">
        <v>290501225</v>
      </c>
      <c r="C154" s="69" t="s">
        <v>182</v>
      </c>
      <c r="D154" s="76" t="s">
        <v>40</v>
      </c>
      <c r="E154" s="97">
        <v>3</v>
      </c>
      <c r="F154" s="55"/>
      <c r="G154" s="61"/>
      <c r="H154" s="64"/>
    </row>
    <row r="155" spans="1:8" ht="108" x14ac:dyDescent="0.2">
      <c r="A155" s="15"/>
      <c r="B155" s="81">
        <v>502400085</v>
      </c>
      <c r="C155" s="82" t="s">
        <v>110</v>
      </c>
      <c r="D155" s="81" t="s">
        <v>40</v>
      </c>
      <c r="E155" s="97">
        <v>18</v>
      </c>
      <c r="F155" s="55"/>
      <c r="G155" s="61"/>
      <c r="H155" s="64"/>
    </row>
    <row r="156" spans="1:8" ht="36" x14ac:dyDescent="0.2">
      <c r="A156" s="15"/>
      <c r="B156" s="81">
        <v>501500035</v>
      </c>
      <c r="C156" s="82" t="s">
        <v>111</v>
      </c>
      <c r="D156" s="81" t="s">
        <v>51</v>
      </c>
      <c r="E156" s="97">
        <v>2</v>
      </c>
      <c r="F156" s="55"/>
      <c r="G156" s="61"/>
      <c r="H156" s="64"/>
    </row>
    <row r="157" spans="1:8" ht="108" x14ac:dyDescent="0.2">
      <c r="A157" s="15"/>
      <c r="B157" s="81">
        <v>502400247</v>
      </c>
      <c r="C157" s="82" t="s">
        <v>112</v>
      </c>
      <c r="D157" s="81" t="s">
        <v>40</v>
      </c>
      <c r="E157" s="97">
        <v>18</v>
      </c>
      <c r="F157" s="55"/>
      <c r="G157" s="61"/>
      <c r="H157" s="64"/>
    </row>
    <row r="158" spans="1:8" ht="36" x14ac:dyDescent="0.2">
      <c r="A158" s="15"/>
      <c r="B158" s="81">
        <v>501500029</v>
      </c>
      <c r="C158" s="82" t="s">
        <v>113</v>
      </c>
      <c r="D158" s="81" t="s">
        <v>51</v>
      </c>
      <c r="E158" s="97">
        <v>2</v>
      </c>
      <c r="F158" s="55"/>
      <c r="G158" s="61"/>
      <c r="H158" s="64"/>
    </row>
    <row r="159" spans="1:8" ht="36" x14ac:dyDescent="0.2">
      <c r="A159" s="15"/>
      <c r="B159" s="93">
        <v>502400944</v>
      </c>
      <c r="C159" s="94" t="s">
        <v>114</v>
      </c>
      <c r="D159" s="95" t="s">
        <v>51</v>
      </c>
      <c r="E159" s="97">
        <v>3</v>
      </c>
      <c r="F159" s="55"/>
      <c r="G159" s="61"/>
      <c r="H159" s="64"/>
    </row>
    <row r="160" spans="1:8" ht="13.5" thickBot="1" x14ac:dyDescent="0.25">
      <c r="G160" s="51" t="s">
        <v>29</v>
      </c>
      <c r="H160" s="52"/>
    </row>
    <row r="161" spans="2:15" ht="3" customHeight="1" thickTop="1" x14ac:dyDescent="0.2"/>
    <row r="162" spans="2:15" ht="12.75" customHeight="1" x14ac:dyDescent="0.2">
      <c r="B162" s="104" t="s">
        <v>30</v>
      </c>
      <c r="C162" s="105"/>
      <c r="D162" s="105"/>
      <c r="E162" s="105"/>
      <c r="F162" s="105"/>
      <c r="G162" s="105"/>
      <c r="H162" s="106"/>
      <c r="I162" s="53"/>
      <c r="J162" s="53"/>
      <c r="K162" s="53"/>
      <c r="L162" s="53"/>
      <c r="M162" s="53"/>
      <c r="N162" s="53"/>
      <c r="O162" s="53"/>
    </row>
  </sheetData>
  <mergeCells count="17">
    <mergeCell ref="A1:H1"/>
    <mergeCell ref="A2:H2"/>
    <mergeCell ref="A3:H3"/>
    <mergeCell ref="A6:C6"/>
    <mergeCell ref="A8:C9"/>
    <mergeCell ref="D8:E9"/>
    <mergeCell ref="F12:G13"/>
    <mergeCell ref="H12:H13"/>
    <mergeCell ref="B162:H162"/>
    <mergeCell ref="A7:B7"/>
    <mergeCell ref="D6:F7"/>
    <mergeCell ref="A10:H11"/>
    <mergeCell ref="A12:A14"/>
    <mergeCell ref="B12:B14"/>
    <mergeCell ref="C12:C14"/>
    <mergeCell ref="D12:D14"/>
    <mergeCell ref="E12:E14"/>
  </mergeCells>
  <conditionalFormatting sqref="B47:D47">
    <cfRule type="expression" dxfId="330" priority="2560">
      <formula>$E47="No usar"</formula>
    </cfRule>
  </conditionalFormatting>
  <conditionalFormatting sqref="B35:D35">
    <cfRule type="expression" dxfId="329" priority="2580">
      <formula>$E35="CANCELADO"</formula>
    </cfRule>
  </conditionalFormatting>
  <conditionalFormatting sqref="D35">
    <cfRule type="expression" dxfId="328" priority="2579">
      <formula>$E35="V"</formula>
    </cfRule>
  </conditionalFormatting>
  <conditionalFormatting sqref="B35:D35">
    <cfRule type="expression" dxfId="327" priority="2578">
      <formula>$E35="No usar"</formula>
    </cfRule>
  </conditionalFormatting>
  <conditionalFormatting sqref="B47:D47">
    <cfRule type="expression" dxfId="326" priority="2562">
      <formula>$E47="CANCELADO"</formula>
    </cfRule>
  </conditionalFormatting>
  <conditionalFormatting sqref="D47">
    <cfRule type="expression" dxfId="325" priority="2561">
      <formula>$E47="V"</formula>
    </cfRule>
  </conditionalFormatting>
  <conditionalFormatting sqref="B72:D72">
    <cfRule type="expression" dxfId="324" priority="2268">
      <formula>$E72="CANCELADO"</formula>
    </cfRule>
  </conditionalFormatting>
  <conditionalFormatting sqref="D72">
    <cfRule type="expression" dxfId="323" priority="2267">
      <formula>$E72="V"</formula>
    </cfRule>
  </conditionalFormatting>
  <conditionalFormatting sqref="B72:D72">
    <cfRule type="expression" dxfId="322" priority="2266">
      <formula>$E72="No usar"</formula>
    </cfRule>
  </conditionalFormatting>
  <conditionalFormatting sqref="B75:D75">
    <cfRule type="expression" dxfId="321" priority="2079">
      <formula>$E75="CANCELADO"</formula>
    </cfRule>
  </conditionalFormatting>
  <conditionalFormatting sqref="D75">
    <cfRule type="expression" dxfId="320" priority="2078">
      <formula>$E75="V"</formula>
    </cfRule>
  </conditionalFormatting>
  <conditionalFormatting sqref="B75:D75">
    <cfRule type="expression" dxfId="319" priority="2077">
      <formula>$E75="No usar"</formula>
    </cfRule>
  </conditionalFormatting>
  <conditionalFormatting sqref="B86:D86">
    <cfRule type="expression" dxfId="318" priority="1447">
      <formula>$E86="No usar"</formula>
    </cfRule>
  </conditionalFormatting>
  <conditionalFormatting sqref="B86:D86">
    <cfRule type="expression" dxfId="317" priority="1449">
      <formula>$E86="CANCELADO"</formula>
    </cfRule>
  </conditionalFormatting>
  <conditionalFormatting sqref="D86">
    <cfRule type="expression" dxfId="316" priority="1448">
      <formula>$E86="V"</formula>
    </cfRule>
  </conditionalFormatting>
  <conditionalFormatting sqref="B139:D139">
    <cfRule type="expression" dxfId="315" priority="1005">
      <formula>$E139="CANCELADO"</formula>
    </cfRule>
  </conditionalFormatting>
  <conditionalFormatting sqref="D139">
    <cfRule type="expression" dxfId="314" priority="1004">
      <formula>$E139="V"</formula>
    </cfRule>
  </conditionalFormatting>
  <conditionalFormatting sqref="B139:D139">
    <cfRule type="expression" dxfId="313" priority="1003">
      <formula>$E139="No usar"</formula>
    </cfRule>
  </conditionalFormatting>
  <conditionalFormatting sqref="B106:D106">
    <cfRule type="expression" dxfId="312" priority="630">
      <formula>$E106="CANCELADO"</formula>
    </cfRule>
  </conditionalFormatting>
  <conditionalFormatting sqref="D106">
    <cfRule type="expression" dxfId="311" priority="629">
      <formula>$E106="V"</formula>
    </cfRule>
  </conditionalFormatting>
  <conditionalFormatting sqref="B106:D106">
    <cfRule type="expression" dxfId="310" priority="628">
      <formula>$E106="No usar"</formula>
    </cfRule>
  </conditionalFormatting>
  <conditionalFormatting sqref="B107:D107">
    <cfRule type="expression" dxfId="309" priority="567">
      <formula>$E107="CANCELADO"</formula>
    </cfRule>
  </conditionalFormatting>
  <conditionalFormatting sqref="D107">
    <cfRule type="expression" dxfId="308" priority="566">
      <formula>$E107="V"</formula>
    </cfRule>
  </conditionalFormatting>
  <conditionalFormatting sqref="B107:D107">
    <cfRule type="expression" dxfId="307" priority="565">
      <formula>$E107="No usar"</formula>
    </cfRule>
  </conditionalFormatting>
  <conditionalFormatting sqref="B17:D17 B23:D27">
    <cfRule type="expression" dxfId="306" priority="315">
      <formula>$D17="Cancelado"</formula>
    </cfRule>
  </conditionalFormatting>
  <conditionalFormatting sqref="B17 B23:B27">
    <cfRule type="containsText" dxfId="305" priority="314" operator="containsText" text="999">
      <formula>NOT(ISERROR(SEARCH("999",B17)))</formula>
    </cfRule>
  </conditionalFormatting>
  <conditionalFormatting sqref="B69">
    <cfRule type="containsText" dxfId="304" priority="239" operator="containsText" text="999">
      <formula>NOT(ISERROR(SEARCH("999",B69)))</formula>
    </cfRule>
  </conditionalFormatting>
  <conditionalFormatting sqref="B18:D18">
    <cfRule type="expression" dxfId="303" priority="313">
      <formula>$D18="Cancelado"</formula>
    </cfRule>
  </conditionalFormatting>
  <conditionalFormatting sqref="B18">
    <cfRule type="containsText" dxfId="302" priority="312" operator="containsText" text="999">
      <formula>NOT(ISERROR(SEARCH("999",B18)))</formula>
    </cfRule>
  </conditionalFormatting>
  <conditionalFormatting sqref="B19:D19">
    <cfRule type="expression" dxfId="301" priority="311">
      <formula>$D19="Cancelado"</formula>
    </cfRule>
  </conditionalFormatting>
  <conditionalFormatting sqref="B19">
    <cfRule type="containsText" dxfId="300" priority="310" operator="containsText" text="999">
      <formula>NOT(ISERROR(SEARCH("999",B19)))</formula>
    </cfRule>
  </conditionalFormatting>
  <conditionalFormatting sqref="B125">
    <cfRule type="containsText" dxfId="299" priority="115" operator="containsText" text="999">
      <formula>NOT(ISERROR(SEARCH("999",B125)))</formula>
    </cfRule>
  </conditionalFormatting>
  <conditionalFormatting sqref="B154">
    <cfRule type="containsText" dxfId="298" priority="45" operator="containsText" text="999">
      <formula>NOT(ISERROR(SEARCH("999",B154)))</formula>
    </cfRule>
  </conditionalFormatting>
  <conditionalFormatting sqref="B20:D20">
    <cfRule type="expression" dxfId="297" priority="309">
      <formula>$D20="Cancelado"</formula>
    </cfRule>
  </conditionalFormatting>
  <conditionalFormatting sqref="B20">
    <cfRule type="containsText" dxfId="296" priority="308" operator="containsText" text="999">
      <formula>NOT(ISERROR(SEARCH("999",B20)))</formula>
    </cfRule>
  </conditionalFormatting>
  <conditionalFormatting sqref="B21:D21">
    <cfRule type="expression" dxfId="295" priority="307">
      <formula>$D21="Cancelado"</formula>
    </cfRule>
  </conditionalFormatting>
  <conditionalFormatting sqref="B21">
    <cfRule type="containsText" dxfId="294" priority="306" operator="containsText" text="999">
      <formula>NOT(ISERROR(SEARCH("999",B21)))</formula>
    </cfRule>
  </conditionalFormatting>
  <conditionalFormatting sqref="B22:D22">
    <cfRule type="expression" dxfId="293" priority="305">
      <formula>$D22="Cancelado"</formula>
    </cfRule>
  </conditionalFormatting>
  <conditionalFormatting sqref="B22">
    <cfRule type="containsText" dxfId="292" priority="304" operator="containsText" text="999">
      <formula>NOT(ISERROR(SEARCH("999",B22)))</formula>
    </cfRule>
  </conditionalFormatting>
  <conditionalFormatting sqref="B28:D29">
    <cfRule type="expression" dxfId="291" priority="301">
      <formula>$D28="Cancelado"</formula>
    </cfRule>
  </conditionalFormatting>
  <conditionalFormatting sqref="B28:B29">
    <cfRule type="containsText" dxfId="290" priority="300" operator="containsText" text="999">
      <formula>NOT(ISERROR(SEARCH("999",B28)))</formula>
    </cfRule>
  </conditionalFormatting>
  <conditionalFormatting sqref="B30:D30">
    <cfRule type="expression" dxfId="289" priority="299">
      <formula>$D30="Cancelado"</formula>
    </cfRule>
  </conditionalFormatting>
  <conditionalFormatting sqref="B30">
    <cfRule type="containsText" dxfId="288" priority="298" operator="containsText" text="999">
      <formula>NOT(ISERROR(SEARCH("999",B30)))</formula>
    </cfRule>
  </conditionalFormatting>
  <conditionalFormatting sqref="B31:D31">
    <cfRule type="expression" dxfId="287" priority="297">
      <formula>$D31="Cancelado"</formula>
    </cfRule>
  </conditionalFormatting>
  <conditionalFormatting sqref="B31">
    <cfRule type="containsText" dxfId="286" priority="296" operator="containsText" text="999">
      <formula>NOT(ISERROR(SEARCH("999",B31)))</formula>
    </cfRule>
  </conditionalFormatting>
  <conditionalFormatting sqref="B32:D33">
    <cfRule type="expression" dxfId="285" priority="295">
      <formula>$D32="Cancelado"</formula>
    </cfRule>
  </conditionalFormatting>
  <conditionalFormatting sqref="B32:B33">
    <cfRule type="containsText" dxfId="284" priority="294" operator="containsText" text="999">
      <formula>NOT(ISERROR(SEARCH("999",B32)))</formula>
    </cfRule>
  </conditionalFormatting>
  <conditionalFormatting sqref="B34:D34">
    <cfRule type="expression" dxfId="283" priority="293">
      <formula>$D34="Cancelado"</formula>
    </cfRule>
  </conditionalFormatting>
  <conditionalFormatting sqref="B34">
    <cfRule type="containsText" dxfId="282" priority="292" operator="containsText" text="999">
      <formula>NOT(ISERROR(SEARCH("999",B34)))</formula>
    </cfRule>
  </conditionalFormatting>
  <conditionalFormatting sqref="B36:D36">
    <cfRule type="expression" dxfId="281" priority="291">
      <formula>$D36="Cancelado"</formula>
    </cfRule>
  </conditionalFormatting>
  <conditionalFormatting sqref="B36">
    <cfRule type="containsText" dxfId="280" priority="290" operator="containsText" text="999">
      <formula>NOT(ISERROR(SEARCH("999",B36)))</formula>
    </cfRule>
  </conditionalFormatting>
  <conditionalFormatting sqref="B37:D37">
    <cfRule type="expression" dxfId="279" priority="289">
      <formula>$D37="Cancelado"</formula>
    </cfRule>
  </conditionalFormatting>
  <conditionalFormatting sqref="B37">
    <cfRule type="containsText" dxfId="278" priority="288" operator="containsText" text="999">
      <formula>NOT(ISERROR(SEARCH("999",B37)))</formula>
    </cfRule>
  </conditionalFormatting>
  <conditionalFormatting sqref="B38:D38">
    <cfRule type="expression" dxfId="277" priority="287">
      <formula>$D38="Cancelado"</formula>
    </cfRule>
  </conditionalFormatting>
  <conditionalFormatting sqref="B38">
    <cfRule type="containsText" dxfId="276" priority="286" operator="containsText" text="999">
      <formula>NOT(ISERROR(SEARCH("999",B38)))</formula>
    </cfRule>
  </conditionalFormatting>
  <conditionalFormatting sqref="B39:D39">
    <cfRule type="expression" dxfId="275" priority="285">
      <formula>$D39="Cancelado"</formula>
    </cfRule>
  </conditionalFormatting>
  <conditionalFormatting sqref="B39">
    <cfRule type="containsText" dxfId="274" priority="284" operator="containsText" text="999">
      <formula>NOT(ISERROR(SEARCH("999",B39)))</formula>
    </cfRule>
  </conditionalFormatting>
  <conditionalFormatting sqref="B40:D40">
    <cfRule type="expression" dxfId="273" priority="283">
      <formula>$D40="Cancelado"</formula>
    </cfRule>
  </conditionalFormatting>
  <conditionalFormatting sqref="B40">
    <cfRule type="containsText" dxfId="272" priority="282" operator="containsText" text="999">
      <formula>NOT(ISERROR(SEARCH("999",B40)))</formula>
    </cfRule>
  </conditionalFormatting>
  <conditionalFormatting sqref="B41:D41">
    <cfRule type="expression" dxfId="271" priority="281">
      <formula>$D41="Cancelado"</formula>
    </cfRule>
  </conditionalFormatting>
  <conditionalFormatting sqref="B41">
    <cfRule type="containsText" dxfId="270" priority="280" operator="containsText" text="999">
      <formula>NOT(ISERROR(SEARCH("999",B41)))</formula>
    </cfRule>
  </conditionalFormatting>
  <conditionalFormatting sqref="B42:D42">
    <cfRule type="expression" dxfId="269" priority="279">
      <formula>$D42="Cancelado"</formula>
    </cfRule>
  </conditionalFormatting>
  <conditionalFormatting sqref="B42">
    <cfRule type="containsText" dxfId="268" priority="278" operator="containsText" text="999">
      <formula>NOT(ISERROR(SEARCH("999",B42)))</formula>
    </cfRule>
  </conditionalFormatting>
  <conditionalFormatting sqref="B43:D43">
    <cfRule type="expression" dxfId="267" priority="277">
      <formula>$D43="Cancelado"</formula>
    </cfRule>
  </conditionalFormatting>
  <conditionalFormatting sqref="B43">
    <cfRule type="containsText" dxfId="266" priority="276" operator="containsText" text="999">
      <formula>NOT(ISERROR(SEARCH("999",B43)))</formula>
    </cfRule>
  </conditionalFormatting>
  <conditionalFormatting sqref="B48:D48">
    <cfRule type="expression" dxfId="265" priority="275">
      <formula>$D48="Cancelado"</formula>
    </cfRule>
  </conditionalFormatting>
  <conditionalFormatting sqref="B48">
    <cfRule type="containsText" dxfId="264" priority="274" operator="containsText" text="999">
      <formula>NOT(ISERROR(SEARCH("999",B48)))</formula>
    </cfRule>
  </conditionalFormatting>
  <conditionalFormatting sqref="B49:D49">
    <cfRule type="expression" dxfId="263" priority="273">
      <formula>$D49="Cancelado"</formula>
    </cfRule>
  </conditionalFormatting>
  <conditionalFormatting sqref="B49">
    <cfRule type="containsText" dxfId="262" priority="272" operator="containsText" text="999">
      <formula>NOT(ISERROR(SEARCH("999",B49)))</formula>
    </cfRule>
  </conditionalFormatting>
  <conditionalFormatting sqref="B50:D50">
    <cfRule type="expression" dxfId="261" priority="271">
      <formula>$D50="Cancelado"</formula>
    </cfRule>
  </conditionalFormatting>
  <conditionalFormatting sqref="B50">
    <cfRule type="containsText" dxfId="260" priority="270" operator="containsText" text="999">
      <formula>NOT(ISERROR(SEARCH("999",B50)))</formula>
    </cfRule>
  </conditionalFormatting>
  <conditionalFormatting sqref="B54:D54">
    <cfRule type="expression" dxfId="259" priority="269">
      <formula>$D54="Cancelado"</formula>
    </cfRule>
  </conditionalFormatting>
  <conditionalFormatting sqref="B54">
    <cfRule type="containsText" dxfId="258" priority="268" operator="containsText" text="999">
      <formula>NOT(ISERROR(SEARCH("999",B54)))</formula>
    </cfRule>
  </conditionalFormatting>
  <conditionalFormatting sqref="B60:D60">
    <cfRule type="expression" dxfId="257" priority="267">
      <formula>$D60="Cancelado"</formula>
    </cfRule>
  </conditionalFormatting>
  <conditionalFormatting sqref="B60">
    <cfRule type="containsText" dxfId="256" priority="266" operator="containsText" text="999">
      <formula>NOT(ISERROR(SEARCH("999",B60)))</formula>
    </cfRule>
  </conditionalFormatting>
  <conditionalFormatting sqref="B62:D63">
    <cfRule type="expression" dxfId="255" priority="265">
      <formula>$D62="Cancelado"</formula>
    </cfRule>
  </conditionalFormatting>
  <conditionalFormatting sqref="B62:B63">
    <cfRule type="containsText" dxfId="254" priority="264" operator="containsText" text="999">
      <formula>NOT(ISERROR(SEARCH("999",B62)))</formula>
    </cfRule>
  </conditionalFormatting>
  <conditionalFormatting sqref="B52:D52">
    <cfRule type="expression" dxfId="253" priority="263">
      <formula>$D52="Cancelado"</formula>
    </cfRule>
  </conditionalFormatting>
  <conditionalFormatting sqref="B52">
    <cfRule type="containsText" dxfId="252" priority="262" operator="containsText" text="999">
      <formula>NOT(ISERROR(SEARCH("999",B52)))</formula>
    </cfRule>
  </conditionalFormatting>
  <conditionalFormatting sqref="B55:D55">
    <cfRule type="expression" dxfId="251" priority="261">
      <formula>$D55="Cancelado"</formula>
    </cfRule>
  </conditionalFormatting>
  <conditionalFormatting sqref="B55">
    <cfRule type="containsText" dxfId="250" priority="260" operator="containsText" text="999">
      <formula>NOT(ISERROR(SEARCH("999",B55)))</formula>
    </cfRule>
  </conditionalFormatting>
  <conditionalFormatting sqref="B57:D57">
    <cfRule type="expression" dxfId="249" priority="259">
      <formula>$D57="Cancelado"</formula>
    </cfRule>
  </conditionalFormatting>
  <conditionalFormatting sqref="B57">
    <cfRule type="containsText" dxfId="248" priority="258" operator="containsText" text="999">
      <formula>NOT(ISERROR(SEARCH("999",B57)))</formula>
    </cfRule>
  </conditionalFormatting>
  <conditionalFormatting sqref="B59:D59">
    <cfRule type="expression" dxfId="247" priority="257">
      <formula>$D59="Cancelado"</formula>
    </cfRule>
  </conditionalFormatting>
  <conditionalFormatting sqref="B59">
    <cfRule type="containsText" dxfId="246" priority="256" operator="containsText" text="999">
      <formula>NOT(ISERROR(SEARCH("999",B59)))</formula>
    </cfRule>
  </conditionalFormatting>
  <conditionalFormatting sqref="B61:D61">
    <cfRule type="expression" dxfId="245" priority="255">
      <formula>$D61="Cancelado"</formula>
    </cfRule>
  </conditionalFormatting>
  <conditionalFormatting sqref="B61">
    <cfRule type="containsText" dxfId="244" priority="254" operator="containsText" text="999">
      <formula>NOT(ISERROR(SEARCH("999",B61)))</formula>
    </cfRule>
  </conditionalFormatting>
  <conditionalFormatting sqref="B64">
    <cfRule type="expression" dxfId="243" priority="253">
      <formula>$D64="Cancelado"</formula>
    </cfRule>
  </conditionalFormatting>
  <conditionalFormatting sqref="B64">
    <cfRule type="containsText" dxfId="242" priority="252" operator="containsText" text="999">
      <formula>NOT(ISERROR(SEARCH("999",B64)))</formula>
    </cfRule>
  </conditionalFormatting>
  <conditionalFormatting sqref="B65">
    <cfRule type="expression" dxfId="241" priority="251">
      <formula>$D65="Cancelado"</formula>
    </cfRule>
  </conditionalFormatting>
  <conditionalFormatting sqref="B65">
    <cfRule type="containsText" dxfId="240" priority="250" operator="containsText" text="999">
      <formula>NOT(ISERROR(SEARCH("999",B65)))</formula>
    </cfRule>
  </conditionalFormatting>
  <conditionalFormatting sqref="C65:D65">
    <cfRule type="expression" dxfId="239" priority="249">
      <formula>$D65="Cancelado"</formula>
    </cfRule>
  </conditionalFormatting>
  <conditionalFormatting sqref="B67:D67">
    <cfRule type="expression" dxfId="238" priority="248">
      <formula>$D67="Cancelado"</formula>
    </cfRule>
  </conditionalFormatting>
  <conditionalFormatting sqref="B67">
    <cfRule type="containsText" dxfId="237" priority="247" operator="containsText" text="999">
      <formula>NOT(ISERROR(SEARCH("999",B67)))</formula>
    </cfRule>
  </conditionalFormatting>
  <conditionalFormatting sqref="B68:D68">
    <cfRule type="expression" dxfId="236" priority="246">
      <formula>$D68="Cancelado"</formula>
    </cfRule>
  </conditionalFormatting>
  <conditionalFormatting sqref="B68">
    <cfRule type="containsText" dxfId="235" priority="245" operator="containsText" text="999">
      <formula>NOT(ISERROR(SEARCH("999",B68)))</formula>
    </cfRule>
  </conditionalFormatting>
  <conditionalFormatting sqref="B70:D70">
    <cfRule type="expression" dxfId="234" priority="244">
      <formula>$D70="Cancelado"</formula>
    </cfRule>
  </conditionalFormatting>
  <conditionalFormatting sqref="B70">
    <cfRule type="containsText" dxfId="233" priority="243" operator="containsText" text="999">
      <formula>NOT(ISERROR(SEARCH("999",B70)))</formula>
    </cfRule>
  </conditionalFormatting>
  <conditionalFormatting sqref="B71:D71">
    <cfRule type="expression" dxfId="232" priority="242">
      <formula>$D71="Cancelado"</formula>
    </cfRule>
  </conditionalFormatting>
  <conditionalFormatting sqref="B71">
    <cfRule type="containsText" dxfId="231" priority="241" operator="containsText" text="999">
      <formula>NOT(ISERROR(SEARCH("999",B71)))</formula>
    </cfRule>
  </conditionalFormatting>
  <conditionalFormatting sqref="B113:D113">
    <cfRule type="expression" dxfId="230" priority="145">
      <formula>$E113="No usar"</formula>
    </cfRule>
  </conditionalFormatting>
  <conditionalFormatting sqref="B69:D69">
    <cfRule type="expression" dxfId="229" priority="240">
      <formula>$D69="Cancelado"</formula>
    </cfRule>
  </conditionalFormatting>
  <conditionalFormatting sqref="B73:D73">
    <cfRule type="expression" dxfId="228" priority="238">
      <formula>$D73="Cancelado"</formula>
    </cfRule>
  </conditionalFormatting>
  <conditionalFormatting sqref="B73">
    <cfRule type="containsText" dxfId="227" priority="237" operator="containsText" text="999">
      <formula>NOT(ISERROR(SEARCH("999",B73)))</formula>
    </cfRule>
  </conditionalFormatting>
  <conditionalFormatting sqref="B74:D74">
    <cfRule type="expression" dxfId="226" priority="236">
      <formula>$E74="CANCELADO"</formula>
    </cfRule>
  </conditionalFormatting>
  <conditionalFormatting sqref="D74">
    <cfRule type="expression" dxfId="225" priority="235">
      <formula>$E74="V"</formula>
    </cfRule>
  </conditionalFormatting>
  <conditionalFormatting sqref="B74:D74">
    <cfRule type="expression" dxfId="224" priority="234">
      <formula>$E74="No usar"</formula>
    </cfRule>
  </conditionalFormatting>
  <conditionalFormatting sqref="B76:D76">
    <cfRule type="expression" dxfId="223" priority="233">
      <formula>$D76="Cancelado"</formula>
    </cfRule>
  </conditionalFormatting>
  <conditionalFormatting sqref="B76">
    <cfRule type="containsText" dxfId="222" priority="232" operator="containsText" text="999">
      <formula>NOT(ISERROR(SEARCH("999",B76)))</formula>
    </cfRule>
  </conditionalFormatting>
  <conditionalFormatting sqref="B77:D77">
    <cfRule type="expression" dxfId="221" priority="231">
      <formula>$D77="Cancelado"</formula>
    </cfRule>
  </conditionalFormatting>
  <conditionalFormatting sqref="B77">
    <cfRule type="containsText" dxfId="220" priority="230" operator="containsText" text="999">
      <formula>NOT(ISERROR(SEARCH("999",B77)))</formula>
    </cfRule>
  </conditionalFormatting>
  <conditionalFormatting sqref="B78:D78">
    <cfRule type="expression" dxfId="219" priority="229">
      <formula>$D78="Cancelado"</formula>
    </cfRule>
  </conditionalFormatting>
  <conditionalFormatting sqref="B78">
    <cfRule type="containsText" dxfId="218" priority="228" operator="containsText" text="999">
      <formula>NOT(ISERROR(SEARCH("999",B78)))</formula>
    </cfRule>
  </conditionalFormatting>
  <conditionalFormatting sqref="B79:D79">
    <cfRule type="expression" dxfId="217" priority="227">
      <formula>$D79="Cancelado"</formula>
    </cfRule>
  </conditionalFormatting>
  <conditionalFormatting sqref="B79">
    <cfRule type="containsText" dxfId="216" priority="226" operator="containsText" text="999">
      <formula>NOT(ISERROR(SEARCH("999",B79)))</formula>
    </cfRule>
  </conditionalFormatting>
  <conditionalFormatting sqref="B80:D80">
    <cfRule type="expression" dxfId="215" priority="225">
      <formula>$D80="Cancelado"</formula>
    </cfRule>
  </conditionalFormatting>
  <conditionalFormatting sqref="B80">
    <cfRule type="containsText" dxfId="214" priority="224" operator="containsText" text="999">
      <formula>NOT(ISERROR(SEARCH("999",B80)))</formula>
    </cfRule>
  </conditionalFormatting>
  <conditionalFormatting sqref="B81:D81">
    <cfRule type="expression" dxfId="213" priority="223">
      <formula>$D81="Cancelado"</formula>
    </cfRule>
  </conditionalFormatting>
  <conditionalFormatting sqref="B81">
    <cfRule type="containsText" dxfId="212" priority="222" operator="containsText" text="999">
      <formula>NOT(ISERROR(SEARCH("999",B81)))</formula>
    </cfRule>
  </conditionalFormatting>
  <conditionalFormatting sqref="B82:D82">
    <cfRule type="expression" dxfId="211" priority="221">
      <formula>$D82="Cancelado"</formula>
    </cfRule>
  </conditionalFormatting>
  <conditionalFormatting sqref="B82">
    <cfRule type="containsText" dxfId="210" priority="220" operator="containsText" text="999">
      <formula>NOT(ISERROR(SEARCH("999",B82)))</formula>
    </cfRule>
  </conditionalFormatting>
  <conditionalFormatting sqref="B84:D84">
    <cfRule type="expression" dxfId="209" priority="219">
      <formula>$D84="Cancelado"</formula>
    </cfRule>
  </conditionalFormatting>
  <conditionalFormatting sqref="B84">
    <cfRule type="containsText" dxfId="208" priority="218" operator="containsText" text="999">
      <formula>NOT(ISERROR(SEARCH("999",B84)))</formula>
    </cfRule>
  </conditionalFormatting>
  <conditionalFormatting sqref="B85:D85">
    <cfRule type="expression" dxfId="207" priority="217">
      <formula>$D85="Cancelado"</formula>
    </cfRule>
  </conditionalFormatting>
  <conditionalFormatting sqref="B85">
    <cfRule type="containsText" dxfId="206" priority="216" operator="containsText" text="999">
      <formula>NOT(ISERROR(SEARCH("999",B85)))</formula>
    </cfRule>
  </conditionalFormatting>
  <conditionalFormatting sqref="B87:D87">
    <cfRule type="expression" dxfId="205" priority="215">
      <formula>$E87="CANCELADO"</formula>
    </cfRule>
  </conditionalFormatting>
  <conditionalFormatting sqref="D87">
    <cfRule type="expression" dxfId="204" priority="214">
      <formula>$E87="V"</formula>
    </cfRule>
  </conditionalFormatting>
  <conditionalFormatting sqref="B87:D87">
    <cfRule type="expression" dxfId="203" priority="213">
      <formula>$E87="No usar"</formula>
    </cfRule>
  </conditionalFormatting>
  <conditionalFormatting sqref="B88:D88">
    <cfRule type="expression" dxfId="202" priority="212">
      <formula>$E88="CANCELADO"</formula>
    </cfRule>
  </conditionalFormatting>
  <conditionalFormatting sqref="D88">
    <cfRule type="expression" dxfId="201" priority="211">
      <formula>$E88="V"</formula>
    </cfRule>
  </conditionalFormatting>
  <conditionalFormatting sqref="B88:D88">
    <cfRule type="expression" dxfId="200" priority="210">
      <formula>$E88="No usar"</formula>
    </cfRule>
  </conditionalFormatting>
  <conditionalFormatting sqref="B89:D89">
    <cfRule type="expression" dxfId="199" priority="209">
      <formula>$D89="Cancelado"</formula>
    </cfRule>
  </conditionalFormatting>
  <conditionalFormatting sqref="B89">
    <cfRule type="containsText" dxfId="198" priority="208" operator="containsText" text="999">
      <formula>NOT(ISERROR(SEARCH("999",B89)))</formula>
    </cfRule>
  </conditionalFormatting>
  <conditionalFormatting sqref="B90:D90">
    <cfRule type="expression" dxfId="197" priority="207">
      <formula>$E90="CANCELADO"</formula>
    </cfRule>
  </conditionalFormatting>
  <conditionalFormatting sqref="D90">
    <cfRule type="expression" dxfId="196" priority="206">
      <formula>$E90="V"</formula>
    </cfRule>
  </conditionalFormatting>
  <conditionalFormatting sqref="B90:D90">
    <cfRule type="expression" dxfId="195" priority="205">
      <formula>$E90="No usar"</formula>
    </cfRule>
  </conditionalFormatting>
  <conditionalFormatting sqref="B91:D91">
    <cfRule type="expression" dxfId="194" priority="204">
      <formula>$E91="CANCELADO"</formula>
    </cfRule>
  </conditionalFormatting>
  <conditionalFormatting sqref="D91">
    <cfRule type="expression" dxfId="193" priority="203">
      <formula>$E91="V"</formula>
    </cfRule>
  </conditionalFormatting>
  <conditionalFormatting sqref="B91:D91">
    <cfRule type="expression" dxfId="192" priority="202">
      <formula>$E91="No usar"</formula>
    </cfRule>
  </conditionalFormatting>
  <conditionalFormatting sqref="B92:D92">
    <cfRule type="expression" dxfId="191" priority="201">
      <formula>$E92="CANCELADO"</formula>
    </cfRule>
  </conditionalFormatting>
  <conditionalFormatting sqref="D92">
    <cfRule type="expression" dxfId="190" priority="200">
      <formula>$E92="V"</formula>
    </cfRule>
  </conditionalFormatting>
  <conditionalFormatting sqref="B92:D92">
    <cfRule type="expression" dxfId="189" priority="199">
      <formula>$E92="No usar"</formula>
    </cfRule>
  </conditionalFormatting>
  <conditionalFormatting sqref="B93:D93">
    <cfRule type="expression" dxfId="188" priority="198">
      <formula>$D93="Cancelado"</formula>
    </cfRule>
  </conditionalFormatting>
  <conditionalFormatting sqref="B93">
    <cfRule type="containsText" dxfId="187" priority="197" operator="containsText" text="999">
      <formula>NOT(ISERROR(SEARCH("999",B93)))</formula>
    </cfRule>
  </conditionalFormatting>
  <conditionalFormatting sqref="B94:D94">
    <cfRule type="expression" dxfId="186" priority="196">
      <formula>$D94="Cancelado"</formula>
    </cfRule>
  </conditionalFormatting>
  <conditionalFormatting sqref="B94">
    <cfRule type="containsText" dxfId="185" priority="195" operator="containsText" text="999">
      <formula>NOT(ISERROR(SEARCH("999",B94)))</formula>
    </cfRule>
  </conditionalFormatting>
  <conditionalFormatting sqref="B95:D95">
    <cfRule type="expression" dxfId="184" priority="194">
      <formula>$E95="CANCELADO"</formula>
    </cfRule>
  </conditionalFormatting>
  <conditionalFormatting sqref="D95">
    <cfRule type="expression" dxfId="183" priority="193">
      <formula>$E95="V"</formula>
    </cfRule>
  </conditionalFormatting>
  <conditionalFormatting sqref="B95:D95">
    <cfRule type="expression" dxfId="182" priority="192">
      <formula>$E95="No usar"</formula>
    </cfRule>
  </conditionalFormatting>
  <conditionalFormatting sqref="B96:D96">
    <cfRule type="expression" dxfId="181" priority="191">
      <formula>$E96="CANCELADO"</formula>
    </cfRule>
  </conditionalFormatting>
  <conditionalFormatting sqref="D96">
    <cfRule type="expression" dxfId="180" priority="190">
      <formula>$E96="V"</formula>
    </cfRule>
  </conditionalFormatting>
  <conditionalFormatting sqref="B96:D96">
    <cfRule type="expression" dxfId="179" priority="189">
      <formula>$E96="No usar"</formula>
    </cfRule>
  </conditionalFormatting>
  <conditionalFormatting sqref="B97:D97">
    <cfRule type="expression" dxfId="178" priority="188">
      <formula>$E97="CANCELADO"</formula>
    </cfRule>
  </conditionalFormatting>
  <conditionalFormatting sqref="D97">
    <cfRule type="expression" dxfId="177" priority="187">
      <formula>$E97="V"</formula>
    </cfRule>
  </conditionalFormatting>
  <conditionalFormatting sqref="B97:D97">
    <cfRule type="expression" dxfId="176" priority="186">
      <formula>$E97="No usar"</formula>
    </cfRule>
  </conditionalFormatting>
  <conditionalFormatting sqref="B98:D98">
    <cfRule type="expression" dxfId="175" priority="185">
      <formula>$E98="CANCELADO"</formula>
    </cfRule>
  </conditionalFormatting>
  <conditionalFormatting sqref="D98">
    <cfRule type="expression" dxfId="174" priority="184">
      <formula>$E98="V"</formula>
    </cfRule>
  </conditionalFormatting>
  <conditionalFormatting sqref="B98:D98">
    <cfRule type="expression" dxfId="173" priority="183">
      <formula>$E98="No usar"</formula>
    </cfRule>
  </conditionalFormatting>
  <conditionalFormatting sqref="B99:D99">
    <cfRule type="expression" dxfId="172" priority="182">
      <formula>$E99="CANCELADO"</formula>
    </cfRule>
  </conditionalFormatting>
  <conditionalFormatting sqref="D99">
    <cfRule type="expression" dxfId="171" priority="181">
      <formula>$E99="V"</formula>
    </cfRule>
  </conditionalFormatting>
  <conditionalFormatting sqref="B99:D99">
    <cfRule type="expression" dxfId="170" priority="180">
      <formula>$E99="No usar"</formula>
    </cfRule>
  </conditionalFormatting>
  <conditionalFormatting sqref="B100:D100">
    <cfRule type="expression" dxfId="169" priority="179">
      <formula>$E100="CANCELADO"</formula>
    </cfRule>
  </conditionalFormatting>
  <conditionalFormatting sqref="D100">
    <cfRule type="expression" dxfId="168" priority="178">
      <formula>$E100="V"</formula>
    </cfRule>
  </conditionalFormatting>
  <conditionalFormatting sqref="B100:D100">
    <cfRule type="expression" dxfId="167" priority="177">
      <formula>$E100="No usar"</formula>
    </cfRule>
  </conditionalFormatting>
  <conditionalFormatting sqref="B101">
    <cfRule type="expression" dxfId="166" priority="176">
      <formula>$D101="Cancelado"</formula>
    </cfRule>
  </conditionalFormatting>
  <conditionalFormatting sqref="B101">
    <cfRule type="containsText" dxfId="165" priority="175" operator="containsText" text="999">
      <formula>NOT(ISERROR(SEARCH("999",B101)))</formula>
    </cfRule>
  </conditionalFormatting>
  <conditionalFormatting sqref="B102:D102">
    <cfRule type="expression" dxfId="164" priority="174">
      <formula>$E102="CANCELADO"</formula>
    </cfRule>
  </conditionalFormatting>
  <conditionalFormatting sqref="D102">
    <cfRule type="expression" dxfId="163" priority="173">
      <formula>$E102="V"</formula>
    </cfRule>
  </conditionalFormatting>
  <conditionalFormatting sqref="B102:D102">
    <cfRule type="expression" dxfId="162" priority="172">
      <formula>$E102="No usar"</formula>
    </cfRule>
  </conditionalFormatting>
  <conditionalFormatting sqref="B103:D103">
    <cfRule type="expression" dxfId="161" priority="171">
      <formula>$E103="CANCELADO"</formula>
    </cfRule>
  </conditionalFormatting>
  <conditionalFormatting sqref="D103">
    <cfRule type="expression" dxfId="160" priority="170">
      <formula>$E103="V"</formula>
    </cfRule>
  </conditionalFormatting>
  <conditionalFormatting sqref="B103:D103">
    <cfRule type="expression" dxfId="159" priority="169">
      <formula>$E103="No usar"</formula>
    </cfRule>
  </conditionalFormatting>
  <conditionalFormatting sqref="B104:D104">
    <cfRule type="expression" dxfId="158" priority="168">
      <formula>$E104="CANCELADO"</formula>
    </cfRule>
  </conditionalFormatting>
  <conditionalFormatting sqref="D104">
    <cfRule type="expression" dxfId="157" priority="167">
      <formula>$E104="V"</formula>
    </cfRule>
  </conditionalFormatting>
  <conditionalFormatting sqref="B104:D104">
    <cfRule type="expression" dxfId="156" priority="166">
      <formula>$E104="No usar"</formula>
    </cfRule>
  </conditionalFormatting>
  <conditionalFormatting sqref="B105:D105">
    <cfRule type="expression" dxfId="155" priority="165">
      <formula>$E105="CANCELADO"</formula>
    </cfRule>
  </conditionalFormatting>
  <conditionalFormatting sqref="D105">
    <cfRule type="expression" dxfId="154" priority="164">
      <formula>$E105="V"</formula>
    </cfRule>
  </conditionalFormatting>
  <conditionalFormatting sqref="B105:D105">
    <cfRule type="expression" dxfId="153" priority="163">
      <formula>$E105="No usar"</formula>
    </cfRule>
  </conditionalFormatting>
  <conditionalFormatting sqref="B115:D115">
    <cfRule type="expression" dxfId="152" priority="139">
      <formula>$E115="No usar"</formula>
    </cfRule>
  </conditionalFormatting>
  <conditionalFormatting sqref="B117:D117">
    <cfRule type="expression" dxfId="151" priority="133">
      <formula>$E117="No usar"</formula>
    </cfRule>
  </conditionalFormatting>
  <conditionalFormatting sqref="B108:D108">
    <cfRule type="expression" dxfId="150" priority="162">
      <formula>$E108="CANCELADO"</formula>
    </cfRule>
  </conditionalFormatting>
  <conditionalFormatting sqref="D108">
    <cfRule type="expression" dxfId="149" priority="161">
      <formula>$E108="V"</formula>
    </cfRule>
  </conditionalFormatting>
  <conditionalFormatting sqref="B108:D108">
    <cfRule type="expression" dxfId="148" priority="160">
      <formula>$E108="No usar"</formula>
    </cfRule>
  </conditionalFormatting>
  <conditionalFormatting sqref="B109:D109">
    <cfRule type="expression" dxfId="147" priority="159">
      <formula>$E109="CANCELADO"</formula>
    </cfRule>
  </conditionalFormatting>
  <conditionalFormatting sqref="D109">
    <cfRule type="expression" dxfId="146" priority="158">
      <formula>$E109="V"</formula>
    </cfRule>
  </conditionalFormatting>
  <conditionalFormatting sqref="B109:D109">
    <cfRule type="expression" dxfId="145" priority="157">
      <formula>$E109="No usar"</formula>
    </cfRule>
  </conditionalFormatting>
  <conditionalFormatting sqref="B110:D110">
    <cfRule type="expression" dxfId="144" priority="156">
      <formula>$E110="CANCELADO"</formula>
    </cfRule>
  </conditionalFormatting>
  <conditionalFormatting sqref="D110">
    <cfRule type="expression" dxfId="143" priority="155">
      <formula>$E110="V"</formula>
    </cfRule>
  </conditionalFormatting>
  <conditionalFormatting sqref="B110:D110">
    <cfRule type="expression" dxfId="142" priority="154">
      <formula>$E110="No usar"</formula>
    </cfRule>
  </conditionalFormatting>
  <conditionalFormatting sqref="B111:D111">
    <cfRule type="expression" dxfId="141" priority="153">
      <formula>$E111="CANCELADO"</formula>
    </cfRule>
  </conditionalFormatting>
  <conditionalFormatting sqref="D111">
    <cfRule type="expression" dxfId="140" priority="152">
      <formula>$E111="V"</formula>
    </cfRule>
  </conditionalFormatting>
  <conditionalFormatting sqref="B111:D111">
    <cfRule type="expression" dxfId="139" priority="151">
      <formula>$E111="No usar"</formula>
    </cfRule>
  </conditionalFormatting>
  <conditionalFormatting sqref="B112:D112">
    <cfRule type="expression" dxfId="138" priority="150">
      <formula>$E112="CANCELADO"</formula>
    </cfRule>
  </conditionalFormatting>
  <conditionalFormatting sqref="D112">
    <cfRule type="expression" dxfId="137" priority="149">
      <formula>$E112="V"</formula>
    </cfRule>
  </conditionalFormatting>
  <conditionalFormatting sqref="B112:D112">
    <cfRule type="expression" dxfId="136" priority="148">
      <formula>$E112="No usar"</formula>
    </cfRule>
  </conditionalFormatting>
  <conditionalFormatting sqref="B113:D113">
    <cfRule type="expression" dxfId="135" priority="147">
      <formula>$E113="CANCELADO"</formula>
    </cfRule>
  </conditionalFormatting>
  <conditionalFormatting sqref="D113">
    <cfRule type="expression" dxfId="134" priority="146">
      <formula>$E113="V"</formula>
    </cfRule>
  </conditionalFormatting>
  <conditionalFormatting sqref="B124:D124">
    <cfRule type="expression" dxfId="133" priority="117">
      <formula>$E124="No usar"</formula>
    </cfRule>
  </conditionalFormatting>
  <conditionalFormatting sqref="B114:D114">
    <cfRule type="expression" dxfId="132" priority="144">
      <formula>$E114="CANCELADO"</formula>
    </cfRule>
  </conditionalFormatting>
  <conditionalFormatting sqref="D114">
    <cfRule type="expression" dxfId="131" priority="143">
      <formula>$E114="V"</formula>
    </cfRule>
  </conditionalFormatting>
  <conditionalFormatting sqref="B114:D114">
    <cfRule type="expression" dxfId="130" priority="142">
      <formula>$E114="No usar"</formula>
    </cfRule>
  </conditionalFormatting>
  <conditionalFormatting sqref="B115:D115">
    <cfRule type="expression" dxfId="129" priority="141">
      <formula>$E115="CANCELADO"</formula>
    </cfRule>
  </conditionalFormatting>
  <conditionalFormatting sqref="D115">
    <cfRule type="expression" dxfId="128" priority="140">
      <formula>$E115="V"</formula>
    </cfRule>
  </conditionalFormatting>
  <conditionalFormatting sqref="B126:D126">
    <cfRule type="expression" dxfId="127" priority="112">
      <formula>$E126="No usar"</formula>
    </cfRule>
  </conditionalFormatting>
  <conditionalFormatting sqref="B116:D116">
    <cfRule type="expression" dxfId="126" priority="138">
      <formula>$E116="CANCELADO"</formula>
    </cfRule>
  </conditionalFormatting>
  <conditionalFormatting sqref="D116">
    <cfRule type="expression" dxfId="125" priority="137">
      <formula>$E116="V"</formula>
    </cfRule>
  </conditionalFormatting>
  <conditionalFormatting sqref="B116:D116">
    <cfRule type="expression" dxfId="124" priority="136">
      <formula>$E116="No usar"</formula>
    </cfRule>
  </conditionalFormatting>
  <conditionalFormatting sqref="B117:D117">
    <cfRule type="expression" dxfId="123" priority="135">
      <formula>$E117="CANCELADO"</formula>
    </cfRule>
  </conditionalFormatting>
  <conditionalFormatting sqref="D117">
    <cfRule type="expression" dxfId="122" priority="134">
      <formula>$E117="V"</formula>
    </cfRule>
  </conditionalFormatting>
  <conditionalFormatting sqref="B130:D130">
    <cfRule type="expression" dxfId="121" priority="97">
      <formula>$E130="No usar"</formula>
    </cfRule>
  </conditionalFormatting>
  <conditionalFormatting sqref="B118:D118">
    <cfRule type="expression" dxfId="120" priority="132">
      <formula>$E118="CANCELADO"</formula>
    </cfRule>
  </conditionalFormatting>
  <conditionalFormatting sqref="D118">
    <cfRule type="expression" dxfId="119" priority="131">
      <formula>$E118="V"</formula>
    </cfRule>
  </conditionalFormatting>
  <conditionalFormatting sqref="B118:D118">
    <cfRule type="expression" dxfId="118" priority="130">
      <formula>$E118="No usar"</formula>
    </cfRule>
  </conditionalFormatting>
  <conditionalFormatting sqref="B119:D119">
    <cfRule type="expression" dxfId="117" priority="129">
      <formula>$D119="Cancelado"</formula>
    </cfRule>
  </conditionalFormatting>
  <conditionalFormatting sqref="B119">
    <cfRule type="containsText" dxfId="116" priority="128" operator="containsText" text="999">
      <formula>NOT(ISERROR(SEARCH("999",B119)))</formula>
    </cfRule>
  </conditionalFormatting>
  <conditionalFormatting sqref="B120:D120">
    <cfRule type="expression" dxfId="115" priority="127">
      <formula>$E120="CANCELADO"</formula>
    </cfRule>
  </conditionalFormatting>
  <conditionalFormatting sqref="D120">
    <cfRule type="expression" dxfId="114" priority="126">
      <formula>$E120="V"</formula>
    </cfRule>
  </conditionalFormatting>
  <conditionalFormatting sqref="B120:D120">
    <cfRule type="expression" dxfId="113" priority="125">
      <formula>$E120="No usar"</formula>
    </cfRule>
  </conditionalFormatting>
  <conditionalFormatting sqref="B122:D122">
    <cfRule type="expression" dxfId="112" priority="124">
      <formula>$E122="CANCELADO"</formula>
    </cfRule>
  </conditionalFormatting>
  <conditionalFormatting sqref="D122">
    <cfRule type="expression" dxfId="111" priority="123">
      <formula>$E122="V"</formula>
    </cfRule>
  </conditionalFormatting>
  <conditionalFormatting sqref="B122:D122">
    <cfRule type="expression" dxfId="110" priority="122">
      <formula>$E122="No usar"</formula>
    </cfRule>
  </conditionalFormatting>
  <conditionalFormatting sqref="B123:D123">
    <cfRule type="expression" dxfId="109" priority="121">
      <formula>$D123="Cancelado"</formula>
    </cfRule>
  </conditionalFormatting>
  <conditionalFormatting sqref="B123">
    <cfRule type="containsText" dxfId="108" priority="120" operator="containsText" text="999">
      <formula>NOT(ISERROR(SEARCH("999",B123)))</formula>
    </cfRule>
  </conditionalFormatting>
  <conditionalFormatting sqref="B124:D124">
    <cfRule type="expression" dxfId="107" priority="119">
      <formula>$E124="CANCELADO"</formula>
    </cfRule>
  </conditionalFormatting>
  <conditionalFormatting sqref="D124">
    <cfRule type="expression" dxfId="106" priority="118">
      <formula>$E124="V"</formula>
    </cfRule>
  </conditionalFormatting>
  <conditionalFormatting sqref="B150:D150">
    <cfRule type="expression" dxfId="105" priority="51">
      <formula>$E150="No usar"</formula>
    </cfRule>
  </conditionalFormatting>
  <conditionalFormatting sqref="B125:D125">
    <cfRule type="expression" dxfId="104" priority="116">
      <formula>$D125="Cancelado"</formula>
    </cfRule>
  </conditionalFormatting>
  <conditionalFormatting sqref="B126:D126">
    <cfRule type="expression" dxfId="103" priority="114">
      <formula>$E126="CANCELADO"</formula>
    </cfRule>
  </conditionalFormatting>
  <conditionalFormatting sqref="D126">
    <cfRule type="expression" dxfId="102" priority="113">
      <formula>$E126="V"</formula>
    </cfRule>
  </conditionalFormatting>
  <conditionalFormatting sqref="B128:D128">
    <cfRule type="expression" dxfId="101" priority="111">
      <formula>$E128="CANCELADO"</formula>
    </cfRule>
  </conditionalFormatting>
  <conditionalFormatting sqref="D128">
    <cfRule type="expression" dxfId="100" priority="110">
      <formula>$E128="V"</formula>
    </cfRule>
  </conditionalFormatting>
  <conditionalFormatting sqref="B128:D128">
    <cfRule type="expression" dxfId="99" priority="109">
      <formula>$E128="No usar"</formula>
    </cfRule>
  </conditionalFormatting>
  <conditionalFormatting sqref="B129:D129">
    <cfRule type="expression" dxfId="98" priority="108">
      <formula>$E129="CANCELADO"</formula>
    </cfRule>
  </conditionalFormatting>
  <conditionalFormatting sqref="D129">
    <cfRule type="expression" dxfId="97" priority="107">
      <formula>$E129="V"</formula>
    </cfRule>
  </conditionalFormatting>
  <conditionalFormatting sqref="B129:D129">
    <cfRule type="expression" dxfId="96" priority="106">
      <formula>$E129="No usar"</formula>
    </cfRule>
  </conditionalFormatting>
  <conditionalFormatting sqref="B138:D138">
    <cfRule type="expression" dxfId="95" priority="105">
      <formula>$E138="CANCELADO"</formula>
    </cfRule>
  </conditionalFormatting>
  <conditionalFormatting sqref="D138">
    <cfRule type="expression" dxfId="94" priority="104">
      <formula>$E138="V"</formula>
    </cfRule>
  </conditionalFormatting>
  <conditionalFormatting sqref="B138:D138">
    <cfRule type="expression" dxfId="93" priority="103">
      <formula>$E138="No usar"</formula>
    </cfRule>
  </conditionalFormatting>
  <conditionalFormatting sqref="B133:D133">
    <cfRule type="expression" dxfId="92" priority="102">
      <formula>$E133="CANCELADO"</formula>
    </cfRule>
  </conditionalFormatting>
  <conditionalFormatting sqref="D133">
    <cfRule type="expression" dxfId="91" priority="101">
      <formula>$E133="V"</formula>
    </cfRule>
  </conditionalFormatting>
  <conditionalFormatting sqref="B133:D133">
    <cfRule type="expression" dxfId="90" priority="100">
      <formula>$E133="No usar"</formula>
    </cfRule>
  </conditionalFormatting>
  <conditionalFormatting sqref="B130:D130">
    <cfRule type="expression" dxfId="89" priority="99">
      <formula>$E130="CANCELADO"</formula>
    </cfRule>
  </conditionalFormatting>
  <conditionalFormatting sqref="D130">
    <cfRule type="expression" dxfId="88" priority="98">
      <formula>$E130="V"</formula>
    </cfRule>
  </conditionalFormatting>
  <conditionalFormatting sqref="B134:D134">
    <cfRule type="expression" dxfId="87" priority="96">
      <formula>$E134="CANCELADO"</formula>
    </cfRule>
  </conditionalFormatting>
  <conditionalFormatting sqref="D134">
    <cfRule type="expression" dxfId="86" priority="95">
      <formula>$E134="V"</formula>
    </cfRule>
  </conditionalFormatting>
  <conditionalFormatting sqref="B134:D134">
    <cfRule type="expression" dxfId="85" priority="94">
      <formula>$E134="No usar"</formula>
    </cfRule>
  </conditionalFormatting>
  <conditionalFormatting sqref="B135:D135">
    <cfRule type="expression" dxfId="84" priority="93">
      <formula>$E135="CANCELADO"</formula>
    </cfRule>
  </conditionalFormatting>
  <conditionalFormatting sqref="D135">
    <cfRule type="expression" dxfId="83" priority="92">
      <formula>$E135="V"</formula>
    </cfRule>
  </conditionalFormatting>
  <conditionalFormatting sqref="B135:D135">
    <cfRule type="expression" dxfId="82" priority="91">
      <formula>$E135="No usar"</formula>
    </cfRule>
  </conditionalFormatting>
  <conditionalFormatting sqref="B131:D131">
    <cfRule type="expression" dxfId="81" priority="90">
      <formula>$D131="Cancelado"</formula>
    </cfRule>
  </conditionalFormatting>
  <conditionalFormatting sqref="B131">
    <cfRule type="containsText" dxfId="80" priority="89" operator="containsText" text="999">
      <formula>NOT(ISERROR(SEARCH("999",B131)))</formula>
    </cfRule>
  </conditionalFormatting>
  <conditionalFormatting sqref="B132:D132">
    <cfRule type="expression" dxfId="79" priority="88">
      <formula>$E132="CANCELADO"</formula>
    </cfRule>
  </conditionalFormatting>
  <conditionalFormatting sqref="D132">
    <cfRule type="expression" dxfId="78" priority="87">
      <formula>$E132="V"</formula>
    </cfRule>
  </conditionalFormatting>
  <conditionalFormatting sqref="B132:D132">
    <cfRule type="expression" dxfId="77" priority="86">
      <formula>$E132="No usar"</formula>
    </cfRule>
  </conditionalFormatting>
  <conditionalFormatting sqref="B136:D136">
    <cfRule type="expression" dxfId="76" priority="85">
      <formula>$E136="CANCELADO"</formula>
    </cfRule>
  </conditionalFormatting>
  <conditionalFormatting sqref="D136">
    <cfRule type="expression" dxfId="75" priority="84">
      <formula>$E136="V"</formula>
    </cfRule>
  </conditionalFormatting>
  <conditionalFormatting sqref="B136:D136">
    <cfRule type="expression" dxfId="74" priority="83">
      <formula>$E136="No usar"</formula>
    </cfRule>
  </conditionalFormatting>
  <conditionalFormatting sqref="B137:D137">
    <cfRule type="expression" dxfId="73" priority="82">
      <formula>$E137="CANCELADO"</formula>
    </cfRule>
  </conditionalFormatting>
  <conditionalFormatting sqref="D137">
    <cfRule type="expression" dxfId="72" priority="81">
      <formula>$E137="V"</formula>
    </cfRule>
  </conditionalFormatting>
  <conditionalFormatting sqref="B137:D137">
    <cfRule type="expression" dxfId="71" priority="80">
      <formula>$E137="No usar"</formula>
    </cfRule>
  </conditionalFormatting>
  <conditionalFormatting sqref="B140:D140">
    <cfRule type="expression" dxfId="70" priority="79">
      <formula>$E140="CANCELADO"</formula>
    </cfRule>
  </conditionalFormatting>
  <conditionalFormatting sqref="D140">
    <cfRule type="expression" dxfId="69" priority="78">
      <formula>$E140="V"</formula>
    </cfRule>
  </conditionalFormatting>
  <conditionalFormatting sqref="B140:D140">
    <cfRule type="expression" dxfId="68" priority="77">
      <formula>$E140="No usar"</formula>
    </cfRule>
  </conditionalFormatting>
  <conditionalFormatting sqref="B141:D142">
    <cfRule type="expression" dxfId="67" priority="76">
      <formula>$D141="Cancelado"</formula>
    </cfRule>
  </conditionalFormatting>
  <conditionalFormatting sqref="B141:B142">
    <cfRule type="containsText" dxfId="66" priority="75" operator="containsText" text="999">
      <formula>NOT(ISERROR(SEARCH("999",B141)))</formula>
    </cfRule>
  </conditionalFormatting>
  <conditionalFormatting sqref="B143:D143">
    <cfRule type="expression" dxfId="65" priority="74">
      <formula>$E143="CANCELADO"</formula>
    </cfRule>
  </conditionalFormatting>
  <conditionalFormatting sqref="D143">
    <cfRule type="expression" dxfId="64" priority="73">
      <formula>$E143="V"</formula>
    </cfRule>
  </conditionalFormatting>
  <conditionalFormatting sqref="B143:D143">
    <cfRule type="expression" dxfId="63" priority="72">
      <formula>$E143="No usar"</formula>
    </cfRule>
  </conditionalFormatting>
  <conditionalFormatting sqref="B144:D144">
    <cfRule type="expression" dxfId="62" priority="71">
      <formula>$E144="CANCELADO"</formula>
    </cfRule>
  </conditionalFormatting>
  <conditionalFormatting sqref="D144">
    <cfRule type="expression" dxfId="61" priority="70">
      <formula>$E144="V"</formula>
    </cfRule>
  </conditionalFormatting>
  <conditionalFormatting sqref="B144:D144">
    <cfRule type="expression" dxfId="60" priority="69">
      <formula>$E144="No usar"</formula>
    </cfRule>
  </conditionalFormatting>
  <conditionalFormatting sqref="B145:D145">
    <cfRule type="expression" dxfId="59" priority="68">
      <formula>$E145="CANCELADO"</formula>
    </cfRule>
  </conditionalFormatting>
  <conditionalFormatting sqref="D145">
    <cfRule type="expression" dxfId="58" priority="67">
      <formula>$E145="V"</formula>
    </cfRule>
  </conditionalFormatting>
  <conditionalFormatting sqref="B145:D145">
    <cfRule type="expression" dxfId="57" priority="66">
      <formula>$E145="No usar"</formula>
    </cfRule>
  </conditionalFormatting>
  <conditionalFormatting sqref="B146:D146">
    <cfRule type="expression" dxfId="56" priority="65">
      <formula>$E146="CANCELADO"</formula>
    </cfRule>
  </conditionalFormatting>
  <conditionalFormatting sqref="D146">
    <cfRule type="expression" dxfId="55" priority="64">
      <formula>$E146="V"</formula>
    </cfRule>
  </conditionalFormatting>
  <conditionalFormatting sqref="B146:D146">
    <cfRule type="expression" dxfId="54" priority="63">
      <formula>$E146="No usar"</formula>
    </cfRule>
  </conditionalFormatting>
  <conditionalFormatting sqref="B147:D147">
    <cfRule type="expression" dxfId="53" priority="62">
      <formula>$E147="CANCELADO"</formula>
    </cfRule>
  </conditionalFormatting>
  <conditionalFormatting sqref="D147">
    <cfRule type="expression" dxfId="52" priority="61">
      <formula>$E147="V"</formula>
    </cfRule>
  </conditionalFormatting>
  <conditionalFormatting sqref="B147:D147">
    <cfRule type="expression" dxfId="51" priority="60">
      <formula>$E147="No usar"</formula>
    </cfRule>
  </conditionalFormatting>
  <conditionalFormatting sqref="B148:D148">
    <cfRule type="expression" dxfId="50" priority="59">
      <formula>$E148="CANCELADO"</formula>
    </cfRule>
  </conditionalFormatting>
  <conditionalFormatting sqref="D148">
    <cfRule type="expression" dxfId="49" priority="58">
      <formula>$E148="V"</formula>
    </cfRule>
  </conditionalFormatting>
  <conditionalFormatting sqref="B148:D148">
    <cfRule type="expression" dxfId="48" priority="57">
      <formula>$E148="No usar"</formula>
    </cfRule>
  </conditionalFormatting>
  <conditionalFormatting sqref="B149:D149">
    <cfRule type="expression" dxfId="47" priority="56">
      <formula>$E149="CANCELADO"</formula>
    </cfRule>
  </conditionalFormatting>
  <conditionalFormatting sqref="D149">
    <cfRule type="expression" dxfId="46" priority="55">
      <formula>$E149="V"</formula>
    </cfRule>
  </conditionalFormatting>
  <conditionalFormatting sqref="B149:D149">
    <cfRule type="expression" dxfId="45" priority="54">
      <formula>$E149="No usar"</formula>
    </cfRule>
  </conditionalFormatting>
  <conditionalFormatting sqref="B150:D150">
    <cfRule type="expression" dxfId="44" priority="53">
      <formula>$E150="CANCELADO"</formula>
    </cfRule>
  </conditionalFormatting>
  <conditionalFormatting sqref="D150">
    <cfRule type="expression" dxfId="43" priority="52">
      <formula>$E150="V"</formula>
    </cfRule>
  </conditionalFormatting>
  <conditionalFormatting sqref="B151:D151">
    <cfRule type="expression" dxfId="42" priority="50">
      <formula>$D151="Cancelado"</formula>
    </cfRule>
  </conditionalFormatting>
  <conditionalFormatting sqref="B151">
    <cfRule type="containsText" dxfId="41" priority="49" operator="containsText" text="999">
      <formula>NOT(ISERROR(SEARCH("999",B151)))</formula>
    </cfRule>
  </conditionalFormatting>
  <conditionalFormatting sqref="B153:D153">
    <cfRule type="expression" dxfId="40" priority="48">
      <formula>$D153="Cancelado"</formula>
    </cfRule>
  </conditionalFormatting>
  <conditionalFormatting sqref="B153">
    <cfRule type="containsText" dxfId="39" priority="47" operator="containsText" text="999">
      <formula>NOT(ISERROR(SEARCH("999",B153)))</formula>
    </cfRule>
  </conditionalFormatting>
  <conditionalFormatting sqref="B154:D154">
    <cfRule type="expression" dxfId="38" priority="46">
      <formula>$D154="Cancelado"</formula>
    </cfRule>
  </conditionalFormatting>
  <conditionalFormatting sqref="B155:D155">
    <cfRule type="expression" dxfId="37" priority="44">
      <formula>$E155="CANCELADO"</formula>
    </cfRule>
  </conditionalFormatting>
  <conditionalFormatting sqref="D155">
    <cfRule type="expression" dxfId="36" priority="43">
      <formula>$E155="V"</formula>
    </cfRule>
  </conditionalFormatting>
  <conditionalFormatting sqref="B155:D155">
    <cfRule type="expression" dxfId="35" priority="42">
      <formula>$E155="No usar"</formula>
    </cfRule>
  </conditionalFormatting>
  <conditionalFormatting sqref="B157:D157">
    <cfRule type="expression" dxfId="34" priority="41">
      <formula>$E157="CANCELADO"</formula>
    </cfRule>
  </conditionalFormatting>
  <conditionalFormatting sqref="D157">
    <cfRule type="expression" dxfId="33" priority="40">
      <formula>$E157="V"</formula>
    </cfRule>
  </conditionalFormatting>
  <conditionalFormatting sqref="B157:D157">
    <cfRule type="expression" dxfId="32" priority="39">
      <formula>$E157="No usar"</formula>
    </cfRule>
  </conditionalFormatting>
  <conditionalFormatting sqref="B156:D156">
    <cfRule type="expression" dxfId="31" priority="38">
      <formula>$E156="CANCELADO"</formula>
    </cfRule>
  </conditionalFormatting>
  <conditionalFormatting sqref="D156">
    <cfRule type="expression" dxfId="30" priority="37">
      <formula>$E156="V"</formula>
    </cfRule>
  </conditionalFormatting>
  <conditionalFormatting sqref="B156:D156">
    <cfRule type="expression" dxfId="29" priority="36">
      <formula>$E156="No usar"</formula>
    </cfRule>
  </conditionalFormatting>
  <conditionalFormatting sqref="B158:D158">
    <cfRule type="expression" dxfId="28" priority="35">
      <formula>$E158="CANCELADO"</formula>
    </cfRule>
  </conditionalFormatting>
  <conditionalFormatting sqref="D158">
    <cfRule type="expression" dxfId="27" priority="34">
      <formula>$E158="V"</formula>
    </cfRule>
  </conditionalFormatting>
  <conditionalFormatting sqref="B158:D158">
    <cfRule type="expression" dxfId="26" priority="33">
      <formula>$E158="No usar"</formula>
    </cfRule>
  </conditionalFormatting>
  <conditionalFormatting sqref="B159:D159">
    <cfRule type="expression" dxfId="25" priority="32">
      <formula>$E159="CANCELADO"</formula>
    </cfRule>
  </conditionalFormatting>
  <conditionalFormatting sqref="D159">
    <cfRule type="expression" dxfId="24" priority="31">
      <formula>$E159="V"</formula>
    </cfRule>
  </conditionalFormatting>
  <conditionalFormatting sqref="B159:D159">
    <cfRule type="expression" dxfId="23" priority="30">
      <formula>$E159="No usar"</formula>
    </cfRule>
  </conditionalFormatting>
  <conditionalFormatting sqref="B44">
    <cfRule type="expression" dxfId="22" priority="23">
      <formula>$D44="Cancelado"</formula>
    </cfRule>
  </conditionalFormatting>
  <conditionalFormatting sqref="B44">
    <cfRule type="containsText" dxfId="21" priority="22" operator="containsText" text="999">
      <formula>NOT(ISERROR(SEARCH("999",B44)))</formula>
    </cfRule>
  </conditionalFormatting>
  <conditionalFormatting sqref="B45:D45">
    <cfRule type="expression" dxfId="20" priority="21">
      <formula>$D45="Cancelado"</formula>
    </cfRule>
  </conditionalFormatting>
  <conditionalFormatting sqref="B45">
    <cfRule type="containsText" dxfId="19" priority="20" operator="containsText" text="999">
      <formula>NOT(ISERROR(SEARCH("999",B45)))</formula>
    </cfRule>
  </conditionalFormatting>
  <conditionalFormatting sqref="B51:D51">
    <cfRule type="expression" dxfId="18" priority="19">
      <formula>$D51="Cancelado"</formula>
    </cfRule>
  </conditionalFormatting>
  <conditionalFormatting sqref="B51">
    <cfRule type="containsText" dxfId="17" priority="18" operator="containsText" text="999">
      <formula>NOT(ISERROR(SEARCH("999",B51)))</formula>
    </cfRule>
  </conditionalFormatting>
  <conditionalFormatting sqref="B56:D56">
    <cfRule type="expression" dxfId="16" priority="17">
      <formula>$D56="Cancelado"</formula>
    </cfRule>
  </conditionalFormatting>
  <conditionalFormatting sqref="B56">
    <cfRule type="containsText" dxfId="15" priority="16" operator="containsText" text="999">
      <formula>NOT(ISERROR(SEARCH("999",B56)))</formula>
    </cfRule>
  </conditionalFormatting>
  <conditionalFormatting sqref="B58:D58">
    <cfRule type="expression" dxfId="14" priority="15">
      <formula>$D58="Cancelado"</formula>
    </cfRule>
  </conditionalFormatting>
  <conditionalFormatting sqref="B58">
    <cfRule type="containsText" dxfId="13" priority="14" operator="containsText" text="999">
      <formula>NOT(ISERROR(SEARCH("999",B58)))</formula>
    </cfRule>
  </conditionalFormatting>
  <conditionalFormatting sqref="B46">
    <cfRule type="expression" dxfId="12" priority="13">
      <formula>$D46="Cancelado"</formula>
    </cfRule>
  </conditionalFormatting>
  <conditionalFormatting sqref="B46">
    <cfRule type="containsText" dxfId="11" priority="12" operator="containsText" text="999">
      <formula>NOT(ISERROR(SEARCH("999",B46)))</formula>
    </cfRule>
  </conditionalFormatting>
  <conditionalFormatting sqref="C46:D46">
    <cfRule type="expression" dxfId="10" priority="11">
      <formula>$D46="Cancelado"</formula>
    </cfRule>
  </conditionalFormatting>
  <conditionalFormatting sqref="B53">
    <cfRule type="expression" dxfId="9" priority="10">
      <formula>$D53="Cancelado"</formula>
    </cfRule>
  </conditionalFormatting>
  <conditionalFormatting sqref="B53">
    <cfRule type="containsText" dxfId="8" priority="9" operator="containsText" text="999">
      <formula>NOT(ISERROR(SEARCH("999",B53)))</formula>
    </cfRule>
  </conditionalFormatting>
  <conditionalFormatting sqref="C53:D53">
    <cfRule type="expression" dxfId="7" priority="8">
      <formula>$E53="CANCELADO"</formula>
    </cfRule>
  </conditionalFormatting>
  <conditionalFormatting sqref="D53">
    <cfRule type="expression" dxfId="6" priority="7">
      <formula>$E53="V"</formula>
    </cfRule>
  </conditionalFormatting>
  <conditionalFormatting sqref="C53:D53">
    <cfRule type="expression" dxfId="5" priority="6">
      <formula>$E53="No usar"</formula>
    </cfRule>
  </conditionalFormatting>
  <conditionalFormatting sqref="B83">
    <cfRule type="expression" dxfId="4" priority="5">
      <formula>$D83="Cancelado"</formula>
    </cfRule>
  </conditionalFormatting>
  <conditionalFormatting sqref="B83">
    <cfRule type="containsText" dxfId="3" priority="4" operator="containsText" text="999">
      <formula>NOT(ISERROR(SEARCH("999",B83)))</formula>
    </cfRule>
  </conditionalFormatting>
  <conditionalFormatting sqref="C83:D83">
    <cfRule type="expression" dxfId="2" priority="3">
      <formula>$E83="CANCELADO"</formula>
    </cfRule>
  </conditionalFormatting>
  <conditionalFormatting sqref="D83">
    <cfRule type="expression" dxfId="1" priority="2">
      <formula>$E83="V"</formula>
    </cfRule>
  </conditionalFormatting>
  <conditionalFormatting sqref="C83:D83">
    <cfRule type="expression" dxfId="0" priority="1">
      <formula>$E83="No usar"</formula>
    </cfRule>
  </conditionalFormatting>
  <printOptions horizontalCentered="1"/>
  <pageMargins left="0.23622047244094491" right="0.23622047244094491" top="0.23622047244094491" bottom="0.23622047244094491" header="2.2000000000000002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51"/>
      <c r="B1" s="151"/>
      <c r="C1" s="151"/>
      <c r="D1" s="151"/>
      <c r="E1" s="151"/>
      <c r="F1" s="151"/>
      <c r="G1" s="151"/>
      <c r="H1" s="38"/>
    </row>
    <row r="2" spans="1:8" ht="12.95" customHeight="1" x14ac:dyDescent="0.2">
      <c r="A2" s="152"/>
      <c r="B2" s="152"/>
      <c r="C2" s="152"/>
      <c r="D2" s="152"/>
      <c r="E2" s="152"/>
      <c r="F2" s="152"/>
      <c r="G2" s="152"/>
      <c r="H2" s="38"/>
    </row>
    <row r="3" spans="1:8" ht="12.95" customHeight="1" x14ac:dyDescent="0.2">
      <c r="A3" s="161"/>
      <c r="B3" s="161"/>
      <c r="C3" s="161"/>
      <c r="D3" s="161"/>
      <c r="E3" s="161"/>
      <c r="F3" s="161"/>
      <c r="G3" s="161"/>
      <c r="H3" s="54"/>
    </row>
    <row r="5" spans="1:8" ht="19.5" customHeight="1" x14ac:dyDescent="0.2">
      <c r="F5" s="2"/>
    </row>
    <row r="6" spans="1:8" x14ac:dyDescent="0.2">
      <c r="A6" s="19" t="s">
        <v>0</v>
      </c>
      <c r="B6" s="20" t="s">
        <v>191</v>
      </c>
      <c r="C6" s="153" t="s">
        <v>22</v>
      </c>
      <c r="D6" s="154"/>
      <c r="E6" s="155"/>
      <c r="F6" s="21" t="s">
        <v>2</v>
      </c>
      <c r="G6" s="22"/>
    </row>
    <row r="7" spans="1:8" x14ac:dyDescent="0.2">
      <c r="A7" s="23" t="s">
        <v>4</v>
      </c>
      <c r="B7" s="156" t="str">
        <f>+CATÁLOGO!C7</f>
        <v>CONSTRUCCIÓN DEL SISTEMA DE SANEAMIENTO, INCLUYE: 4,623.86 M DE EMISOR Y UN SISTEMA DE LAGUNAS DE ESTABILIZACIÓN EN TANTOYUQUITA, MUNICIPIO DE MANTE, TAMAULIPAS (SEGUNDA ETAPA).</v>
      </c>
      <c r="C7" s="158" t="s">
        <v>23</v>
      </c>
      <c r="D7" s="159"/>
      <c r="E7" s="160"/>
      <c r="G7" s="24" t="s">
        <v>3</v>
      </c>
    </row>
    <row r="8" spans="1:8" ht="34.5" customHeight="1" x14ac:dyDescent="0.2">
      <c r="A8" s="23"/>
      <c r="B8" s="157"/>
      <c r="C8" s="23"/>
      <c r="E8" s="25"/>
      <c r="G8" s="26" t="s">
        <v>192</v>
      </c>
    </row>
    <row r="9" spans="1:8" x14ac:dyDescent="0.2">
      <c r="A9" s="124" t="s">
        <v>6</v>
      </c>
      <c r="B9" s="125"/>
      <c r="C9" s="126" t="s">
        <v>7</v>
      </c>
      <c r="D9" s="127"/>
      <c r="E9" s="9" t="s">
        <v>8</v>
      </c>
      <c r="F9" s="20"/>
      <c r="G9" s="27" t="s">
        <v>9</v>
      </c>
    </row>
    <row r="10" spans="1:8" x14ac:dyDescent="0.2">
      <c r="A10" s="28"/>
      <c r="B10" s="2"/>
      <c r="C10" s="128"/>
      <c r="D10" s="129"/>
      <c r="E10" s="12" t="s">
        <v>10</v>
      </c>
      <c r="F10" s="29"/>
      <c r="G10" s="14" t="s">
        <v>28</v>
      </c>
    </row>
    <row r="11" spans="1:8" ht="15.75" customHeight="1" x14ac:dyDescent="0.25">
      <c r="A11" s="130" t="s">
        <v>24</v>
      </c>
      <c r="B11" s="131"/>
      <c r="C11" s="131"/>
      <c r="D11" s="131"/>
      <c r="E11" s="131"/>
      <c r="F11" s="131"/>
      <c r="G11" s="132"/>
      <c r="H11"/>
    </row>
    <row r="12" spans="1:8" x14ac:dyDescent="0.2">
      <c r="A12" s="133"/>
      <c r="B12" s="134"/>
      <c r="C12" s="134"/>
      <c r="D12" s="134"/>
      <c r="E12" s="134"/>
      <c r="F12" s="134"/>
      <c r="G12" s="135"/>
    </row>
    <row r="13" spans="1:8" x14ac:dyDescent="0.2">
      <c r="A13" s="136" t="s">
        <v>12</v>
      </c>
      <c r="B13" s="139" t="s">
        <v>25</v>
      </c>
      <c r="C13" s="142" t="s">
        <v>18</v>
      </c>
      <c r="D13" s="143"/>
      <c r="E13" s="143"/>
      <c r="F13" s="143"/>
      <c r="G13" s="144"/>
    </row>
    <row r="14" spans="1:8" x14ac:dyDescent="0.2">
      <c r="A14" s="137"/>
      <c r="B14" s="140"/>
      <c r="C14" s="145"/>
      <c r="D14" s="146"/>
      <c r="E14" s="146"/>
      <c r="F14" s="146"/>
      <c r="G14" s="147"/>
    </row>
    <row r="15" spans="1:8" ht="9.75" customHeight="1" x14ac:dyDescent="0.2">
      <c r="A15" s="138"/>
      <c r="B15" s="141"/>
      <c r="C15" s="148"/>
      <c r="D15" s="149"/>
      <c r="E15" s="149"/>
      <c r="F15" s="149"/>
      <c r="G15" s="150"/>
    </row>
    <row r="16" spans="1:8" ht="42" x14ac:dyDescent="0.2">
      <c r="A16" s="39" t="s">
        <v>31</v>
      </c>
      <c r="B16" s="40" t="s">
        <v>115</v>
      </c>
      <c r="C16" s="41"/>
      <c r="D16" s="42"/>
      <c r="E16" s="43"/>
      <c r="F16" s="43"/>
      <c r="G16" s="44"/>
    </row>
    <row r="17" spans="1:9" s="32" customFormat="1" ht="15" x14ac:dyDescent="0.25">
      <c r="A17" s="39"/>
      <c r="B17" s="40" t="str">
        <f>IFERROR(VLOOKUP(A17,CATÁLOGO!$A$15:$C$856,3,FALSE),"")</f>
        <v/>
      </c>
      <c r="C17" s="45"/>
      <c r="D17" s="46"/>
      <c r="E17" s="46"/>
      <c r="F17" s="46"/>
      <c r="G17" s="47"/>
      <c r="H17"/>
      <c r="I17" s="31"/>
    </row>
    <row r="18" spans="1:9" s="32" customFormat="1" x14ac:dyDescent="0.15">
      <c r="A18" s="39"/>
      <c r="B18" s="40" t="str">
        <f>IFERROR(VLOOKUP(A18,CATÁLOGO!$A$15:$C$856,3,FALSE),"")</f>
        <v/>
      </c>
      <c r="C18" s="45"/>
      <c r="D18" s="46"/>
      <c r="E18" s="46"/>
      <c r="F18" s="46"/>
      <c r="G18" s="47"/>
      <c r="H18" s="31"/>
      <c r="I18" s="31"/>
    </row>
    <row r="19" spans="1:9" s="32" customFormat="1" x14ac:dyDescent="0.15">
      <c r="A19" s="39"/>
      <c r="B19" s="40" t="str">
        <f>IFERROR(VLOOKUP(A19,CATÁLOGO!$A$15:$C$856,3,FALSE),"")</f>
        <v/>
      </c>
      <c r="C19" s="45"/>
      <c r="D19" s="46"/>
      <c r="E19" s="46"/>
      <c r="F19" s="46"/>
      <c r="G19" s="47"/>
      <c r="H19" s="31"/>
      <c r="I19" s="31"/>
    </row>
    <row r="20" spans="1:9" s="32" customFormat="1" x14ac:dyDescent="0.15">
      <c r="A20" s="39"/>
      <c r="B20" s="40" t="str">
        <f>IFERROR(VLOOKUP(A20,CATÁLOGO!$A$15:$C$856,3,FALSE),"")</f>
        <v/>
      </c>
      <c r="C20" s="45"/>
      <c r="D20" s="46"/>
      <c r="E20" s="46"/>
      <c r="F20" s="46"/>
      <c r="G20" s="47"/>
      <c r="H20" s="31"/>
      <c r="I20" s="31"/>
    </row>
    <row r="21" spans="1:9" s="32" customFormat="1" x14ac:dyDescent="0.15">
      <c r="A21" s="39"/>
      <c r="B21" s="40" t="str">
        <f>IFERROR(VLOOKUP(A21,CATÁLOGO!$A$15:$C$856,3,FALSE),"")</f>
        <v/>
      </c>
      <c r="C21" s="45"/>
      <c r="D21" s="46"/>
      <c r="E21" s="46"/>
      <c r="F21" s="46"/>
      <c r="G21" s="47"/>
      <c r="H21" s="31"/>
      <c r="I21" s="31"/>
    </row>
    <row r="22" spans="1:9" s="32" customFormat="1" x14ac:dyDescent="0.15">
      <c r="A22" s="39"/>
      <c r="B22" s="40" t="str">
        <f>IFERROR(VLOOKUP(A22,CATÁLOGO!$A$15:$C$856,3,FALSE),"")</f>
        <v/>
      </c>
      <c r="C22" s="45"/>
      <c r="D22" s="46"/>
      <c r="E22" s="46"/>
      <c r="F22" s="46"/>
      <c r="G22" s="47"/>
      <c r="H22" s="31"/>
      <c r="I22" s="31"/>
    </row>
    <row r="23" spans="1:9" s="32" customFormat="1" x14ac:dyDescent="0.15">
      <c r="A23" s="39"/>
      <c r="B23" s="40" t="str">
        <f>IFERROR(VLOOKUP(A23,CATÁLOGO!$A$15:$C$856,3,FALSE),"")</f>
        <v/>
      </c>
      <c r="C23" s="45"/>
      <c r="D23" s="46"/>
      <c r="E23" s="46"/>
      <c r="F23" s="46"/>
      <c r="G23" s="47"/>
      <c r="H23" s="31"/>
      <c r="I23" s="31"/>
    </row>
    <row r="24" spans="1:9" s="32" customFormat="1" x14ac:dyDescent="0.15">
      <c r="A24" s="39"/>
      <c r="B24" s="40" t="str">
        <f>IFERROR(VLOOKUP(A24,CATÁLOGO!$A$15:$C$856,3,FALSE),"")</f>
        <v/>
      </c>
      <c r="C24" s="45"/>
      <c r="D24" s="46"/>
      <c r="E24" s="46"/>
      <c r="F24" s="46"/>
      <c r="G24" s="47"/>
      <c r="H24" s="31"/>
      <c r="I24" s="31"/>
    </row>
    <row r="25" spans="1:9" s="32" customFormat="1" x14ac:dyDescent="0.15">
      <c r="A25" s="39"/>
      <c r="B25" s="40" t="str">
        <f>IFERROR(VLOOKUP(A25,CATÁLOGO!$A$15:$C$856,3,FALSE),"")</f>
        <v/>
      </c>
      <c r="C25" s="45"/>
      <c r="D25" s="46"/>
      <c r="E25" s="46"/>
      <c r="F25" s="46"/>
      <c r="G25" s="47"/>
      <c r="H25" s="31"/>
      <c r="I25" s="31"/>
    </row>
    <row r="26" spans="1:9" s="32" customFormat="1" ht="11.25" customHeight="1" x14ac:dyDescent="0.15">
      <c r="A26" s="39"/>
      <c r="B26" s="40" t="str">
        <f>IFERROR(VLOOKUP(A26,CATÁLOGO!$A$15:$C$856,3,FALSE),"")</f>
        <v/>
      </c>
      <c r="C26" s="48"/>
      <c r="D26" s="49"/>
      <c r="E26" s="49"/>
      <c r="F26" s="49"/>
      <c r="G26" s="44"/>
    </row>
    <row r="27" spans="1:9" s="32" customFormat="1" x14ac:dyDescent="0.15">
      <c r="A27" s="39"/>
      <c r="B27" s="40" t="str">
        <f>IFERROR(VLOOKUP(A27,CATÁLOGO!$A$15:$C$856,3,FALSE),"")</f>
        <v/>
      </c>
      <c r="C27" s="45"/>
      <c r="D27" s="46"/>
      <c r="E27" s="46"/>
      <c r="F27" s="46"/>
      <c r="G27" s="47"/>
      <c r="H27" s="31"/>
      <c r="I27" s="31"/>
    </row>
    <row r="28" spans="1:9" s="32" customFormat="1" ht="11.25" customHeight="1" x14ac:dyDescent="0.15">
      <c r="A28" s="39"/>
      <c r="B28" s="40" t="str">
        <f>IFERROR(VLOOKUP(A28,CATÁLOGO!$A$15:$C$856,3,FALSE),"")</f>
        <v/>
      </c>
      <c r="C28" s="48"/>
      <c r="D28" s="49"/>
      <c r="E28" s="49"/>
      <c r="F28" s="49"/>
      <c r="G28" s="44"/>
    </row>
    <row r="29" spans="1:9" s="32" customFormat="1" ht="12" customHeight="1" x14ac:dyDescent="0.15">
      <c r="A29" s="50"/>
      <c r="B29" s="40" t="str">
        <f>IFERROR(VLOOKUP(A29,CATÁLOGO!$A$15:$C$856,3,FALSE),"")</f>
        <v/>
      </c>
      <c r="C29" s="48"/>
      <c r="D29" s="49"/>
      <c r="E29" s="49"/>
      <c r="F29" s="49"/>
      <c r="G29" s="44"/>
    </row>
    <row r="30" spans="1:9" s="32" customFormat="1" ht="11.25" customHeight="1" x14ac:dyDescent="0.15">
      <c r="A30" s="39"/>
      <c r="B30" s="40" t="str">
        <f>IFERROR(VLOOKUP(A30,CATÁLOGO!$A$15:$C$856,3,FALSE),"")</f>
        <v/>
      </c>
      <c r="C30" s="48"/>
      <c r="D30" s="49"/>
      <c r="E30" s="49"/>
      <c r="F30" s="49"/>
      <c r="G30" s="44"/>
    </row>
    <row r="31" spans="1:9" s="32" customFormat="1" ht="11.25" customHeight="1" x14ac:dyDescent="0.15">
      <c r="A31" s="39"/>
      <c r="B31" s="40" t="str">
        <f>IFERROR(VLOOKUP(A31,CATÁLOGO!$A$15:$C$856,3,FALSE),"")</f>
        <v/>
      </c>
      <c r="C31" s="48"/>
      <c r="D31" s="49"/>
      <c r="E31" s="49"/>
      <c r="F31" s="49"/>
      <c r="G31" s="44"/>
    </row>
    <row r="32" spans="1:9" s="32" customFormat="1" ht="11.25" customHeight="1" x14ac:dyDescent="0.15">
      <c r="A32" s="39"/>
      <c r="B32" s="40" t="str">
        <f>IFERROR(VLOOKUP(A32,CATÁLOGO!$A$15:$C$856,3,FALSE),"")</f>
        <v/>
      </c>
      <c r="C32" s="48"/>
      <c r="D32" s="49"/>
      <c r="E32" s="49"/>
      <c r="F32" s="49"/>
      <c r="G32" s="44"/>
    </row>
    <row r="33" spans="1:7" s="32" customFormat="1" ht="10.5" x14ac:dyDescent="0.15">
      <c r="A33" s="35"/>
      <c r="B33" s="36" t="s">
        <v>26</v>
      </c>
      <c r="C33" s="33"/>
      <c r="D33" s="34"/>
      <c r="E33" s="34"/>
      <c r="F33" s="34"/>
      <c r="G33" s="30"/>
    </row>
    <row r="34" spans="1:7" s="32" customFormat="1" ht="10.5" x14ac:dyDescent="0.15">
      <c r="A34" s="35"/>
      <c r="B34" s="36" t="s">
        <v>27</v>
      </c>
      <c r="C34" s="33"/>
      <c r="D34" s="34"/>
      <c r="E34" s="34"/>
      <c r="F34" s="34"/>
      <c r="G34" s="30"/>
    </row>
    <row r="35" spans="1:7" s="32" customFormat="1" ht="10.5" x14ac:dyDescent="0.15">
      <c r="A35" s="37"/>
    </row>
    <row r="36" spans="1:7" s="32" customFormat="1" ht="10.5" x14ac:dyDescent="0.15">
      <c r="A36" s="37"/>
    </row>
    <row r="37" spans="1:7" s="32" customFormat="1" ht="10.5" x14ac:dyDescent="0.15">
      <c r="A37" s="37"/>
    </row>
    <row r="38" spans="1:7" s="32" customFormat="1" ht="10.5" x14ac:dyDescent="0.15">
      <c r="A38" s="37"/>
    </row>
    <row r="39" spans="1:7" s="32" customFormat="1" ht="10.5" x14ac:dyDescent="0.15">
      <c r="A39" s="37"/>
    </row>
    <row r="40" spans="1:7" s="32" customFormat="1" ht="10.5" x14ac:dyDescent="0.15">
      <c r="A40" s="37"/>
    </row>
    <row r="41" spans="1:7" s="32" customFormat="1" ht="10.5" x14ac:dyDescent="0.15">
      <c r="A41" s="37"/>
    </row>
    <row r="42" spans="1:7" s="32" customFormat="1" ht="10.5" x14ac:dyDescent="0.15">
      <c r="A42" s="37"/>
    </row>
    <row r="43" spans="1:7" s="32" customFormat="1" ht="10.5" x14ac:dyDescent="0.15">
      <c r="A43" s="37"/>
    </row>
    <row r="44" spans="1:7" s="32" customFormat="1" ht="10.5" x14ac:dyDescent="0.15">
      <c r="A44" s="37"/>
    </row>
    <row r="45" spans="1:7" s="32" customFormat="1" ht="10.5" x14ac:dyDescent="0.15">
      <c r="A45" s="37"/>
    </row>
    <row r="46" spans="1:7" s="32" customFormat="1" ht="10.5" x14ac:dyDescent="0.15">
      <c r="A46" s="37"/>
    </row>
    <row r="47" spans="1:7" s="32" customFormat="1" ht="10.5" x14ac:dyDescent="0.15">
      <c r="A47" s="37"/>
    </row>
    <row r="48" spans="1:7" s="32" customFormat="1" ht="10.5" x14ac:dyDescent="0.15">
      <c r="A48" s="37"/>
    </row>
    <row r="49" spans="1:1" s="32" customFormat="1" ht="10.5" x14ac:dyDescent="0.15">
      <c r="A49" s="37"/>
    </row>
    <row r="50" spans="1:1" s="32" customFormat="1" ht="10.5" x14ac:dyDescent="0.15">
      <c r="A50" s="37"/>
    </row>
    <row r="51" spans="1:1" s="32" customFormat="1" ht="10.5" x14ac:dyDescent="0.15">
      <c r="A51" s="37"/>
    </row>
    <row r="52" spans="1:1" s="32" customFormat="1" ht="10.5" x14ac:dyDescent="0.15">
      <c r="A52" s="37"/>
    </row>
    <row r="53" spans="1:1" s="32" customFormat="1" ht="10.5" x14ac:dyDescent="0.15">
      <c r="A53" s="37"/>
    </row>
    <row r="54" spans="1:1" s="32" customFormat="1" ht="10.5" x14ac:dyDescent="0.15">
      <c r="A54" s="37"/>
    </row>
    <row r="55" spans="1:1" s="32" customFormat="1" ht="10.5" x14ac:dyDescent="0.15">
      <c r="A55" s="37"/>
    </row>
    <row r="56" spans="1:1" s="32" customFormat="1" ht="10.5" x14ac:dyDescent="0.15">
      <c r="A56" s="37"/>
    </row>
    <row r="57" spans="1:1" s="32" customFormat="1" ht="10.5" x14ac:dyDescent="0.15">
      <c r="A57" s="37"/>
    </row>
    <row r="58" spans="1:1" s="32" customFormat="1" ht="10.5" x14ac:dyDescent="0.15">
      <c r="A58" s="37"/>
    </row>
    <row r="59" spans="1:1" s="32" customFormat="1" ht="10.5" x14ac:dyDescent="0.15">
      <c r="A59" s="37"/>
    </row>
    <row r="60" spans="1:1" s="32" customFormat="1" ht="10.5" x14ac:dyDescent="0.15">
      <c r="A60" s="37"/>
    </row>
    <row r="61" spans="1:1" s="32" customFormat="1" ht="10.5" x14ac:dyDescent="0.15">
      <c r="A61" s="37"/>
    </row>
    <row r="62" spans="1:1" s="32" customFormat="1" ht="10.5" x14ac:dyDescent="0.15">
      <c r="A62" s="37"/>
    </row>
    <row r="63" spans="1:1" s="32" customFormat="1" ht="10.5" x14ac:dyDescent="0.15">
      <c r="A63" s="37"/>
    </row>
    <row r="64" spans="1:1" s="32" customFormat="1" ht="10.5" x14ac:dyDescent="0.15">
      <c r="A64" s="37"/>
    </row>
    <row r="65" spans="1:1" s="32" customFormat="1" ht="10.5" x14ac:dyDescent="0.15">
      <c r="A65" s="37"/>
    </row>
    <row r="66" spans="1:1" s="32" customFormat="1" ht="10.5" x14ac:dyDescent="0.15">
      <c r="A66" s="37"/>
    </row>
    <row r="67" spans="1:1" s="32" customFormat="1" ht="10.5" x14ac:dyDescent="0.15">
      <c r="A67" s="37"/>
    </row>
    <row r="68" spans="1:1" s="32" customFormat="1" ht="10.5" x14ac:dyDescent="0.15">
      <c r="A68" s="37"/>
    </row>
    <row r="69" spans="1:1" s="32" customFormat="1" ht="10.5" x14ac:dyDescent="0.15">
      <c r="A69" s="37"/>
    </row>
    <row r="70" spans="1:1" s="32" customFormat="1" ht="10.5" x14ac:dyDescent="0.15">
      <c r="A70" s="37"/>
    </row>
    <row r="71" spans="1:1" s="32" customFormat="1" ht="10.5" x14ac:dyDescent="0.15">
      <c r="A71" s="37"/>
    </row>
    <row r="72" spans="1:1" s="32" customFormat="1" ht="10.5" x14ac:dyDescent="0.15">
      <c r="A72" s="37"/>
    </row>
    <row r="73" spans="1:1" s="32" customFormat="1" ht="10.5" x14ac:dyDescent="0.15">
      <c r="A73" s="37"/>
    </row>
    <row r="74" spans="1:1" s="32" customFormat="1" ht="10.5" x14ac:dyDescent="0.15">
      <c r="A74" s="37"/>
    </row>
    <row r="75" spans="1:1" s="32" customFormat="1" ht="10.5" x14ac:dyDescent="0.15">
      <c r="A75" s="37"/>
    </row>
    <row r="76" spans="1:1" s="32" customFormat="1" ht="10.5" x14ac:dyDescent="0.15">
      <c r="A76" s="37"/>
    </row>
    <row r="77" spans="1:1" s="32" customFormat="1" ht="10.5" x14ac:dyDescent="0.15">
      <c r="A77" s="37"/>
    </row>
    <row r="78" spans="1:1" s="32" customFormat="1" ht="10.5" x14ac:dyDescent="0.15">
      <c r="A78" s="37"/>
    </row>
    <row r="79" spans="1:1" s="32" customFormat="1" ht="10.5" x14ac:dyDescent="0.15">
      <c r="A79" s="37"/>
    </row>
    <row r="80" spans="1:1" s="32" customFormat="1" ht="10.5" x14ac:dyDescent="0.15">
      <c r="A80" s="37"/>
    </row>
    <row r="81" spans="1:1" s="32" customFormat="1" ht="10.5" x14ac:dyDescent="0.15">
      <c r="A81" s="37"/>
    </row>
    <row r="82" spans="1:1" s="32" customFormat="1" ht="10.5" x14ac:dyDescent="0.15"/>
    <row r="83" spans="1:1" s="32" customFormat="1" ht="10.5" x14ac:dyDescent="0.15"/>
    <row r="84" spans="1:1" s="32" customFormat="1" ht="10.5" x14ac:dyDescent="0.15"/>
    <row r="85" spans="1:1" s="32" customFormat="1" ht="10.5" x14ac:dyDescent="0.15"/>
    <row r="86" spans="1:1" s="32" customFormat="1" ht="10.5" x14ac:dyDescent="0.15"/>
    <row r="87" spans="1:1" s="32" customFormat="1" ht="10.5" x14ac:dyDescent="0.15"/>
    <row r="88" spans="1:1" s="32" customFormat="1" ht="10.5" x14ac:dyDescent="0.15"/>
    <row r="89" spans="1:1" s="32" customFormat="1" ht="10.5" x14ac:dyDescent="0.15"/>
    <row r="90" spans="1:1" s="32" customFormat="1" ht="10.5" x14ac:dyDescent="0.15"/>
    <row r="91" spans="1:1" s="32" customFormat="1" ht="10.5" x14ac:dyDescent="0.15"/>
    <row r="92" spans="1:1" s="32" customFormat="1" ht="10.5" x14ac:dyDescent="0.15"/>
    <row r="93" spans="1:1" s="32" customFormat="1" ht="10.5" x14ac:dyDescent="0.15"/>
    <row r="94" spans="1:1" s="32" customFormat="1" ht="10.5" x14ac:dyDescent="0.15"/>
    <row r="95" spans="1:1" s="32" customFormat="1" ht="10.5" x14ac:dyDescent="0.15"/>
    <row r="96" spans="1:1" s="32" customFormat="1" ht="10.5" x14ac:dyDescent="0.15"/>
    <row r="97" s="32" customFormat="1" ht="10.5" x14ac:dyDescent="0.15"/>
    <row r="98" s="32" customFormat="1" ht="10.5" x14ac:dyDescent="0.15"/>
    <row r="99" s="32" customFormat="1" ht="10.5" x14ac:dyDescent="0.15"/>
    <row r="100" s="32" customFormat="1" ht="10.5" x14ac:dyDescent="0.15"/>
    <row r="101" s="32" customFormat="1" ht="10.5" x14ac:dyDescent="0.15"/>
    <row r="102" s="32" customFormat="1" ht="10.5" x14ac:dyDescent="0.15"/>
    <row r="103" s="32" customFormat="1" ht="10.5" x14ac:dyDescent="0.15"/>
    <row r="104" s="32" customFormat="1" ht="10.5" x14ac:dyDescent="0.15"/>
    <row r="105" s="32" customFormat="1" ht="10.5" x14ac:dyDescent="0.15"/>
    <row r="106" s="32" customFormat="1" ht="10.5" x14ac:dyDescent="0.15"/>
    <row r="107" s="32" customFormat="1" ht="10.5" x14ac:dyDescent="0.15"/>
    <row r="108" s="32" customFormat="1" ht="10.5" x14ac:dyDescent="0.15"/>
    <row r="109" s="32" customFormat="1" ht="10.5" x14ac:dyDescent="0.15"/>
    <row r="110" s="32" customFormat="1" ht="10.5" x14ac:dyDescent="0.15"/>
    <row r="111" s="32" customFormat="1" ht="10.5" x14ac:dyDescent="0.15"/>
    <row r="112" s="32" customFormat="1" ht="10.5" x14ac:dyDescent="0.15"/>
    <row r="113" s="32" customFormat="1" ht="10.5" x14ac:dyDescent="0.15"/>
    <row r="114" s="32" customFormat="1" ht="10.5" x14ac:dyDescent="0.15"/>
    <row r="115" s="32" customFormat="1" ht="10.5" x14ac:dyDescent="0.15"/>
    <row r="116" s="32" customFormat="1" ht="10.5" x14ac:dyDescent="0.15"/>
    <row r="117" s="32" customFormat="1" ht="10.5" x14ac:dyDescent="0.15"/>
    <row r="118" s="32" customFormat="1" ht="10.5" x14ac:dyDescent="0.15"/>
    <row r="119" s="32" customFormat="1" ht="10.5" x14ac:dyDescent="0.15"/>
    <row r="120" s="32" customFormat="1" ht="10.5" x14ac:dyDescent="0.15"/>
    <row r="121" s="32" customFormat="1" ht="10.5" x14ac:dyDescent="0.15"/>
    <row r="122" s="32" customFormat="1" ht="10.5" x14ac:dyDescent="0.15"/>
    <row r="123" s="32" customFormat="1" ht="10.5" x14ac:dyDescent="0.15"/>
    <row r="124" s="32" customFormat="1" ht="10.5" x14ac:dyDescent="0.15"/>
    <row r="125" s="32" customFormat="1" ht="10.5" x14ac:dyDescent="0.15"/>
    <row r="126" s="32" customFormat="1" ht="10.5" x14ac:dyDescent="0.15"/>
    <row r="127" s="32" customFormat="1" ht="10.5" x14ac:dyDescent="0.15"/>
    <row r="128" s="32" customFormat="1" ht="10.5" x14ac:dyDescent="0.15"/>
    <row r="129" s="32" customFormat="1" ht="10.5" x14ac:dyDescent="0.15"/>
    <row r="130" s="32" customFormat="1" ht="10.5" x14ac:dyDescent="0.15"/>
    <row r="131" s="32" customFormat="1" ht="10.5" x14ac:dyDescent="0.15"/>
    <row r="132" s="32" customFormat="1" ht="10.5" x14ac:dyDescent="0.15"/>
    <row r="133" s="32" customFormat="1" ht="10.5" x14ac:dyDescent="0.15"/>
    <row r="134" s="32" customFormat="1" ht="10.5" x14ac:dyDescent="0.15"/>
    <row r="135" s="32" customFormat="1" ht="10.5" x14ac:dyDescent="0.15"/>
    <row r="136" s="32" customFormat="1" ht="10.5" x14ac:dyDescent="0.15"/>
    <row r="137" s="32" customFormat="1" ht="10.5" x14ac:dyDescent="0.15"/>
    <row r="138" s="32" customFormat="1" ht="10.5" x14ac:dyDescent="0.15"/>
    <row r="139" s="32" customFormat="1" ht="10.5" x14ac:dyDescent="0.15"/>
    <row r="140" s="32" customFormat="1" ht="10.5" x14ac:dyDescent="0.15"/>
    <row r="141" s="32" customFormat="1" ht="10.5" x14ac:dyDescent="0.15"/>
    <row r="142" s="32" customFormat="1" ht="10.5" x14ac:dyDescent="0.15"/>
    <row r="143" s="32" customFormat="1" ht="10.5" x14ac:dyDescent="0.15"/>
    <row r="144" s="32" customFormat="1" ht="10.5" x14ac:dyDescent="0.15"/>
    <row r="145" s="32" customFormat="1" ht="10.5" x14ac:dyDescent="0.15"/>
    <row r="146" s="32" customFormat="1" ht="10.5" x14ac:dyDescent="0.15"/>
    <row r="147" s="32" customFormat="1" ht="10.5" x14ac:dyDescent="0.15"/>
    <row r="148" s="32" customFormat="1" ht="10.5" x14ac:dyDescent="0.15"/>
    <row r="149" s="32" customFormat="1" ht="10.5" x14ac:dyDescent="0.15"/>
    <row r="150" s="32" customFormat="1" ht="10.5" x14ac:dyDescent="0.15"/>
    <row r="151" s="32" customFormat="1" ht="10.5" x14ac:dyDescent="0.15"/>
    <row r="152" s="32" customFormat="1" ht="10.5" x14ac:dyDescent="0.15"/>
    <row r="153" s="32" customFormat="1" ht="10.5" x14ac:dyDescent="0.15"/>
    <row r="154" s="32" customFormat="1" ht="10.5" x14ac:dyDescent="0.15"/>
    <row r="155" s="32" customFormat="1" ht="10.5" x14ac:dyDescent="0.15"/>
    <row r="156" s="32" customFormat="1" ht="10.5" x14ac:dyDescent="0.15"/>
    <row r="157" s="32" customFormat="1" ht="10.5" x14ac:dyDescent="0.15"/>
    <row r="158" s="32" customFormat="1" ht="10.5" x14ac:dyDescent="0.15"/>
    <row r="159" s="32" customFormat="1" ht="10.5" x14ac:dyDescent="0.15"/>
    <row r="160" s="32" customFormat="1" ht="10.5" x14ac:dyDescent="0.15"/>
    <row r="161" s="32" customFormat="1" ht="10.5" x14ac:dyDescent="0.15"/>
    <row r="162" s="32" customFormat="1" ht="10.5" x14ac:dyDescent="0.15"/>
    <row r="163" s="32" customFormat="1" ht="10.5" x14ac:dyDescent="0.15"/>
    <row r="164" s="32" customFormat="1" ht="10.5" x14ac:dyDescent="0.15"/>
    <row r="165" s="32" customFormat="1" ht="10.5" x14ac:dyDescent="0.15"/>
    <row r="166" s="32" customFormat="1" ht="10.5" x14ac:dyDescent="0.15"/>
    <row r="167" s="32" customFormat="1" ht="10.5" x14ac:dyDescent="0.15"/>
    <row r="168" s="32" customFormat="1" ht="10.5" x14ac:dyDescent="0.15"/>
    <row r="169" s="32" customFormat="1" ht="10.5" x14ac:dyDescent="0.15"/>
    <row r="170" s="32" customFormat="1" ht="10.5" x14ac:dyDescent="0.15"/>
    <row r="171" s="32" customFormat="1" ht="10.5" x14ac:dyDescent="0.15"/>
    <row r="172" s="32" customFormat="1" ht="10.5" x14ac:dyDescent="0.15"/>
    <row r="173" s="32" customFormat="1" ht="10.5" x14ac:dyDescent="0.15"/>
    <row r="174" s="32" customFormat="1" ht="10.5" x14ac:dyDescent="0.15"/>
    <row r="175" s="32" customFormat="1" ht="10.5" x14ac:dyDescent="0.15"/>
    <row r="176" s="32" customFormat="1" ht="10.5" x14ac:dyDescent="0.15"/>
    <row r="177" s="32" customFormat="1" ht="10.5" x14ac:dyDescent="0.15"/>
    <row r="178" s="32" customFormat="1" ht="10.5" x14ac:dyDescent="0.15"/>
    <row r="179" s="32" customFormat="1" ht="10.5" x14ac:dyDescent="0.15"/>
    <row r="180" s="32" customFormat="1" ht="10.5" x14ac:dyDescent="0.15"/>
    <row r="181" s="32" customFormat="1" ht="10.5" x14ac:dyDescent="0.15"/>
    <row r="182" s="32" customFormat="1" ht="10.5" x14ac:dyDescent="0.15"/>
    <row r="183" s="32" customFormat="1" ht="10.5" x14ac:dyDescent="0.15"/>
    <row r="184" s="32" customFormat="1" ht="10.5" x14ac:dyDescent="0.15"/>
    <row r="185" s="32" customFormat="1" ht="10.5" x14ac:dyDescent="0.15"/>
    <row r="186" s="32" customFormat="1" ht="10.5" x14ac:dyDescent="0.15"/>
    <row r="187" s="32" customFormat="1" ht="10.5" x14ac:dyDescent="0.15"/>
    <row r="188" s="32" customFormat="1" ht="10.5" x14ac:dyDescent="0.15"/>
    <row r="189" s="32" customFormat="1" ht="10.5" x14ac:dyDescent="0.15"/>
    <row r="190" s="32" customFormat="1" ht="10.5" x14ac:dyDescent="0.15"/>
    <row r="191" s="32" customFormat="1" ht="10.5" x14ac:dyDescent="0.15"/>
    <row r="192" s="32" customFormat="1" ht="10.5" x14ac:dyDescent="0.15"/>
    <row r="193" s="32" customFormat="1" ht="10.5" x14ac:dyDescent="0.15"/>
    <row r="194" s="32" customFormat="1" ht="10.5" x14ac:dyDescent="0.15"/>
    <row r="195" s="32" customFormat="1" ht="10.5" x14ac:dyDescent="0.15"/>
    <row r="196" s="32" customFormat="1" ht="10.5" x14ac:dyDescent="0.15"/>
    <row r="197" s="32" customFormat="1" ht="10.5" x14ac:dyDescent="0.15"/>
    <row r="198" s="32" customFormat="1" ht="10.5" x14ac:dyDescent="0.15"/>
    <row r="199" s="32" customFormat="1" ht="10.5" x14ac:dyDescent="0.15"/>
    <row r="200" s="32" customFormat="1" ht="10.5" x14ac:dyDescent="0.15"/>
    <row r="201" s="32" customFormat="1" ht="10.5" x14ac:dyDescent="0.15"/>
    <row r="202" s="32" customFormat="1" ht="10.5" x14ac:dyDescent="0.15"/>
    <row r="203" s="32" customFormat="1" ht="10.5" x14ac:dyDescent="0.15"/>
    <row r="204" s="32" customFormat="1" ht="10.5" x14ac:dyDescent="0.15"/>
    <row r="205" s="32" customFormat="1" ht="10.5" x14ac:dyDescent="0.15"/>
    <row r="206" s="32" customFormat="1" ht="10.5" x14ac:dyDescent="0.15"/>
    <row r="207" s="32" customFormat="1" ht="10.5" x14ac:dyDescent="0.15"/>
    <row r="208" s="32" customFormat="1" ht="10.5" x14ac:dyDescent="0.15"/>
    <row r="209" s="32" customFormat="1" ht="10.5" x14ac:dyDescent="0.15"/>
    <row r="210" s="32" customFormat="1" ht="10.5" x14ac:dyDescent="0.15"/>
    <row r="211" s="32" customFormat="1" ht="10.5" x14ac:dyDescent="0.15"/>
    <row r="212" s="32" customFormat="1" ht="10.5" x14ac:dyDescent="0.15"/>
    <row r="213" s="32" customFormat="1" ht="10.5" x14ac:dyDescent="0.15"/>
    <row r="214" s="32" customFormat="1" ht="10.5" x14ac:dyDescent="0.15"/>
    <row r="215" s="32" customFormat="1" ht="10.5" x14ac:dyDescent="0.15"/>
    <row r="216" s="32" customFormat="1" ht="10.5" x14ac:dyDescent="0.15"/>
    <row r="217" s="32" customFormat="1" ht="10.5" x14ac:dyDescent="0.15"/>
    <row r="218" s="32" customFormat="1" ht="10.5" x14ac:dyDescent="0.15"/>
    <row r="219" s="32" customFormat="1" ht="10.5" x14ac:dyDescent="0.15"/>
    <row r="220" s="32" customFormat="1" ht="10.5" x14ac:dyDescent="0.15"/>
    <row r="221" s="32" customFormat="1" ht="10.5" x14ac:dyDescent="0.15"/>
    <row r="222" s="32" customFormat="1" ht="10.5" x14ac:dyDescent="0.15"/>
    <row r="223" s="32" customFormat="1" ht="10.5" x14ac:dyDescent="0.15"/>
    <row r="224" s="32" customFormat="1" ht="10.5" x14ac:dyDescent="0.15"/>
    <row r="225" s="32" customFormat="1" ht="10.5" x14ac:dyDescent="0.15"/>
    <row r="226" s="32" customFormat="1" ht="10.5" x14ac:dyDescent="0.15"/>
    <row r="227" s="32" customFormat="1" ht="10.5" x14ac:dyDescent="0.15"/>
    <row r="228" s="32" customFormat="1" ht="10.5" x14ac:dyDescent="0.15"/>
    <row r="229" s="32" customFormat="1" ht="10.5" x14ac:dyDescent="0.15"/>
    <row r="230" s="32" customFormat="1" ht="10.5" x14ac:dyDescent="0.15"/>
    <row r="231" s="32" customFormat="1" ht="10.5" x14ac:dyDescent="0.15"/>
    <row r="232" s="32" customFormat="1" ht="10.5" x14ac:dyDescent="0.15"/>
    <row r="233" s="32" customFormat="1" ht="10.5" x14ac:dyDescent="0.15"/>
    <row r="234" s="32" customFormat="1" ht="10.5" x14ac:dyDescent="0.15"/>
    <row r="235" s="32" customFormat="1" ht="10.5" x14ac:dyDescent="0.15"/>
    <row r="236" s="32" customFormat="1" ht="10.5" x14ac:dyDescent="0.15"/>
    <row r="237" s="32" customFormat="1" ht="10.5" x14ac:dyDescent="0.15"/>
    <row r="238" s="32" customFormat="1" ht="10.5" x14ac:dyDescent="0.15"/>
    <row r="239" s="32" customFormat="1" ht="10.5" x14ac:dyDescent="0.15"/>
    <row r="240" s="32" customFormat="1" ht="10.5" x14ac:dyDescent="0.15"/>
    <row r="241" s="32" customFormat="1" ht="10.5" x14ac:dyDescent="0.15"/>
    <row r="242" s="32" customFormat="1" ht="10.5" x14ac:dyDescent="0.15"/>
    <row r="243" s="32" customFormat="1" ht="10.5" x14ac:dyDescent="0.15"/>
    <row r="244" s="32" customFormat="1" ht="10.5" x14ac:dyDescent="0.15"/>
    <row r="245" s="32" customFormat="1" ht="10.5" x14ac:dyDescent="0.15"/>
    <row r="246" s="32" customFormat="1" ht="10.5" x14ac:dyDescent="0.15"/>
    <row r="247" s="32" customFormat="1" ht="10.5" x14ac:dyDescent="0.15"/>
    <row r="248" s="32" customFormat="1" ht="10.5" x14ac:dyDescent="0.15"/>
    <row r="249" s="32" customFormat="1" ht="10.5" x14ac:dyDescent="0.15"/>
    <row r="250" s="32" customFormat="1" ht="10.5" x14ac:dyDescent="0.15"/>
    <row r="251" s="32" customFormat="1" ht="10.5" x14ac:dyDescent="0.15"/>
    <row r="252" s="32" customFormat="1" ht="10.5" x14ac:dyDescent="0.15"/>
    <row r="253" s="32" customFormat="1" ht="10.5" x14ac:dyDescent="0.15"/>
    <row r="254" s="32" customFormat="1" ht="10.5" x14ac:dyDescent="0.15"/>
    <row r="255" s="32" customFormat="1" ht="10.5" x14ac:dyDescent="0.15"/>
    <row r="256" s="32" customFormat="1" ht="10.5" x14ac:dyDescent="0.15"/>
    <row r="257" s="32" customFormat="1" ht="10.5" x14ac:dyDescent="0.15"/>
    <row r="258" s="32" customFormat="1" ht="10.5" x14ac:dyDescent="0.15"/>
    <row r="259" s="32" customFormat="1" ht="10.5" x14ac:dyDescent="0.15"/>
    <row r="260" s="32" customFormat="1" ht="10.5" x14ac:dyDescent="0.15"/>
    <row r="261" s="32" customFormat="1" ht="10.5" x14ac:dyDescent="0.15"/>
    <row r="262" s="32" customFormat="1" ht="10.5" x14ac:dyDescent="0.15"/>
    <row r="263" s="32" customFormat="1" ht="10.5" x14ac:dyDescent="0.15"/>
    <row r="264" s="32" customFormat="1" ht="10.5" x14ac:dyDescent="0.15"/>
    <row r="265" s="32" customFormat="1" ht="10.5" x14ac:dyDescent="0.15"/>
    <row r="266" s="32" customFormat="1" ht="10.5" x14ac:dyDescent="0.15"/>
    <row r="267" s="32" customFormat="1" ht="10.5" x14ac:dyDescent="0.15"/>
    <row r="268" s="32" customFormat="1" ht="10.5" x14ac:dyDescent="0.15"/>
    <row r="269" s="32" customFormat="1" ht="10.5" x14ac:dyDescent="0.15"/>
    <row r="270" s="32" customFormat="1" ht="10.5" x14ac:dyDescent="0.15"/>
    <row r="271" s="32" customFormat="1" ht="10.5" x14ac:dyDescent="0.15"/>
    <row r="272" s="32" customFormat="1" ht="10.5" x14ac:dyDescent="0.15"/>
    <row r="273" s="32" customFormat="1" ht="10.5" x14ac:dyDescent="0.15"/>
    <row r="274" s="32" customFormat="1" ht="10.5" x14ac:dyDescent="0.15"/>
    <row r="275" s="32" customFormat="1" ht="10.5" x14ac:dyDescent="0.15"/>
    <row r="276" s="32" customFormat="1" ht="10.5" x14ac:dyDescent="0.15"/>
    <row r="277" s="32" customFormat="1" ht="10.5" x14ac:dyDescent="0.15"/>
    <row r="278" s="32" customFormat="1" ht="10.5" x14ac:dyDescent="0.15"/>
    <row r="279" s="32" customFormat="1" ht="10.5" x14ac:dyDescent="0.15"/>
    <row r="280" s="32" customFormat="1" ht="10.5" x14ac:dyDescent="0.15"/>
    <row r="281" s="32" customFormat="1" ht="10.5" x14ac:dyDescent="0.15"/>
    <row r="282" s="32" customFormat="1" ht="10.5" x14ac:dyDescent="0.15"/>
    <row r="283" s="32" customFormat="1" ht="10.5" x14ac:dyDescent="0.15"/>
    <row r="284" s="32" customFormat="1" ht="10.5" x14ac:dyDescent="0.15"/>
    <row r="285" s="32" customFormat="1" ht="10.5" x14ac:dyDescent="0.15"/>
    <row r="286" s="32" customFormat="1" ht="10.5" x14ac:dyDescent="0.15"/>
    <row r="287" s="32" customFormat="1" ht="10.5" x14ac:dyDescent="0.15"/>
    <row r="288" s="32" customFormat="1" ht="10.5" x14ac:dyDescent="0.15"/>
    <row r="289" s="32" customFormat="1" ht="10.5" x14ac:dyDescent="0.15"/>
    <row r="290" s="32" customFormat="1" ht="10.5" x14ac:dyDescent="0.15"/>
    <row r="291" s="32" customFormat="1" ht="10.5" x14ac:dyDescent="0.15"/>
    <row r="292" s="32" customFormat="1" ht="10.5" x14ac:dyDescent="0.15"/>
    <row r="293" s="32" customFormat="1" ht="10.5" x14ac:dyDescent="0.15"/>
    <row r="294" s="32" customFormat="1" ht="10.5" x14ac:dyDescent="0.15"/>
    <row r="295" s="32" customFormat="1" ht="10.5" x14ac:dyDescent="0.15"/>
    <row r="296" s="32" customFormat="1" ht="10.5" x14ac:dyDescent="0.15"/>
    <row r="297" s="32" customFormat="1" ht="10.5" x14ac:dyDescent="0.15"/>
    <row r="298" s="32" customFormat="1" ht="10.5" x14ac:dyDescent="0.15"/>
    <row r="299" s="32" customFormat="1" ht="10.5" x14ac:dyDescent="0.15"/>
    <row r="300" s="32" customFormat="1" ht="10.5" x14ac:dyDescent="0.15"/>
    <row r="301" s="32" customFormat="1" ht="10.5" x14ac:dyDescent="0.15"/>
    <row r="302" s="32" customFormat="1" ht="10.5" x14ac:dyDescent="0.15"/>
    <row r="303" s="32" customFormat="1" ht="10.5" x14ac:dyDescent="0.15"/>
    <row r="304" s="32" customFormat="1" ht="10.5" x14ac:dyDescent="0.15"/>
    <row r="305" s="32" customFormat="1" ht="10.5" x14ac:dyDescent="0.15"/>
    <row r="306" s="32" customFormat="1" ht="10.5" x14ac:dyDescent="0.15"/>
    <row r="307" s="32" customFormat="1" ht="10.5" x14ac:dyDescent="0.15"/>
    <row r="308" s="32" customFormat="1" ht="10.5" x14ac:dyDescent="0.15"/>
    <row r="309" s="32" customFormat="1" ht="10.5" x14ac:dyDescent="0.15"/>
    <row r="310" s="32" customFormat="1" ht="10.5" x14ac:dyDescent="0.15"/>
    <row r="311" s="32" customFormat="1" ht="10.5" x14ac:dyDescent="0.15"/>
    <row r="312" s="32" customFormat="1" ht="10.5" x14ac:dyDescent="0.15"/>
    <row r="313" s="32" customFormat="1" ht="10.5" x14ac:dyDescent="0.15"/>
    <row r="314" s="32" customFormat="1" ht="10.5" x14ac:dyDescent="0.15"/>
    <row r="315" s="32" customFormat="1" ht="10.5" x14ac:dyDescent="0.15"/>
    <row r="316" s="32" customFormat="1" ht="10.5" x14ac:dyDescent="0.15"/>
    <row r="317" s="32" customFormat="1" ht="10.5" x14ac:dyDescent="0.15"/>
    <row r="318" s="32" customFormat="1" ht="10.5" x14ac:dyDescent="0.15"/>
    <row r="319" s="32" customFormat="1" ht="10.5" x14ac:dyDescent="0.15"/>
    <row r="320" s="32" customFormat="1" ht="10.5" x14ac:dyDescent="0.15"/>
    <row r="321" s="32" customFormat="1" ht="10.5" x14ac:dyDescent="0.15"/>
    <row r="322" s="32" customFormat="1" ht="10.5" x14ac:dyDescent="0.15"/>
    <row r="323" s="32" customFormat="1" ht="10.5" x14ac:dyDescent="0.15"/>
    <row r="324" s="32" customFormat="1" ht="10.5" x14ac:dyDescent="0.15"/>
    <row r="325" s="32" customFormat="1" ht="10.5" x14ac:dyDescent="0.15"/>
    <row r="326" s="32" customFormat="1" ht="10.5" x14ac:dyDescent="0.15"/>
    <row r="327" s="32" customFormat="1" ht="10.5" x14ac:dyDescent="0.15"/>
    <row r="328" s="32" customFormat="1" ht="10.5" x14ac:dyDescent="0.15"/>
    <row r="329" s="32" customFormat="1" ht="10.5" x14ac:dyDescent="0.15"/>
    <row r="330" s="32" customFormat="1" ht="10.5" x14ac:dyDescent="0.15"/>
    <row r="331" s="32" customFormat="1" ht="10.5" x14ac:dyDescent="0.15"/>
    <row r="332" s="32" customFormat="1" ht="10.5" x14ac:dyDescent="0.15"/>
    <row r="333" s="32" customFormat="1" ht="10.5" x14ac:dyDescent="0.15"/>
    <row r="334" s="32" customFormat="1" ht="10.5" x14ac:dyDescent="0.15"/>
    <row r="335" s="32" customFormat="1" ht="10.5" x14ac:dyDescent="0.15"/>
    <row r="336" s="32" customFormat="1" ht="10.5" x14ac:dyDescent="0.15"/>
    <row r="337" s="32" customFormat="1" ht="10.5" x14ac:dyDescent="0.15"/>
    <row r="338" s="32" customFormat="1" ht="10.5" x14ac:dyDescent="0.15"/>
    <row r="339" s="32" customFormat="1" ht="10.5" x14ac:dyDescent="0.15"/>
    <row r="340" s="32" customFormat="1" ht="10.5" x14ac:dyDescent="0.15"/>
    <row r="341" s="32" customFormat="1" ht="10.5" x14ac:dyDescent="0.15"/>
    <row r="342" s="32" customFormat="1" ht="10.5" x14ac:dyDescent="0.15"/>
    <row r="343" s="32" customFormat="1" ht="10.5" x14ac:dyDescent="0.15"/>
    <row r="344" s="32" customFormat="1" ht="10.5" x14ac:dyDescent="0.15"/>
    <row r="345" s="32" customFormat="1" ht="10.5" x14ac:dyDescent="0.15"/>
    <row r="346" s="32" customFormat="1" ht="10.5" x14ac:dyDescent="0.15"/>
    <row r="347" s="32" customFormat="1" ht="10.5" x14ac:dyDescent="0.15"/>
    <row r="348" s="32" customFormat="1" ht="10.5" x14ac:dyDescent="0.15"/>
    <row r="349" s="32" customFormat="1" ht="10.5" x14ac:dyDescent="0.15"/>
    <row r="350" s="32" customFormat="1" ht="10.5" x14ac:dyDescent="0.15"/>
    <row r="351" s="32" customFormat="1" ht="10.5" x14ac:dyDescent="0.15"/>
    <row r="352" s="32" customFormat="1" ht="10.5" x14ac:dyDescent="0.15"/>
    <row r="353" s="32" customFormat="1" ht="10.5" x14ac:dyDescent="0.15"/>
    <row r="354" s="32" customFormat="1" ht="10.5" x14ac:dyDescent="0.15"/>
    <row r="355" s="32" customFormat="1" ht="10.5" x14ac:dyDescent="0.15"/>
    <row r="356" s="32" customFormat="1" ht="10.5" x14ac:dyDescent="0.15"/>
    <row r="357" s="32" customFormat="1" ht="10.5" x14ac:dyDescent="0.15"/>
    <row r="358" s="32" customFormat="1" ht="10.5" x14ac:dyDescent="0.15"/>
    <row r="359" s="32" customFormat="1" ht="10.5" x14ac:dyDescent="0.15"/>
    <row r="360" s="32" customFormat="1" ht="10.5" x14ac:dyDescent="0.15"/>
    <row r="361" s="32" customFormat="1" ht="10.5" x14ac:dyDescent="0.15"/>
    <row r="362" s="32" customFormat="1" ht="10.5" x14ac:dyDescent="0.15"/>
    <row r="363" s="32" customFormat="1" ht="10.5" x14ac:dyDescent="0.15"/>
    <row r="364" s="32" customFormat="1" ht="10.5" x14ac:dyDescent="0.15"/>
    <row r="365" s="32" customFormat="1" ht="10.5" x14ac:dyDescent="0.15"/>
    <row r="366" s="32" customFormat="1" ht="10.5" x14ac:dyDescent="0.15"/>
    <row r="367" s="32" customFormat="1" ht="10.5" x14ac:dyDescent="0.15"/>
    <row r="368" s="32" customFormat="1" ht="10.5" x14ac:dyDescent="0.15"/>
    <row r="369" s="32" customFormat="1" ht="10.5" x14ac:dyDescent="0.15"/>
    <row r="370" s="32" customFormat="1" ht="10.5" x14ac:dyDescent="0.15"/>
    <row r="371" s="32" customFormat="1" ht="10.5" x14ac:dyDescent="0.15"/>
    <row r="372" s="32" customFormat="1" ht="10.5" x14ac:dyDescent="0.15"/>
    <row r="373" s="32" customFormat="1" ht="10.5" x14ac:dyDescent="0.15"/>
    <row r="374" s="32" customFormat="1" ht="10.5" x14ac:dyDescent="0.15"/>
    <row r="375" s="32" customFormat="1" ht="10.5" x14ac:dyDescent="0.15"/>
    <row r="376" s="32" customFormat="1" ht="10.5" x14ac:dyDescent="0.15"/>
    <row r="377" s="32" customFormat="1" ht="10.5" x14ac:dyDescent="0.15"/>
    <row r="378" s="32" customFormat="1" ht="10.5" x14ac:dyDescent="0.15"/>
    <row r="379" s="32" customFormat="1" ht="10.5" x14ac:dyDescent="0.15"/>
    <row r="380" s="32" customFormat="1" ht="10.5" x14ac:dyDescent="0.15"/>
    <row r="381" s="32" customFormat="1" ht="10.5" x14ac:dyDescent="0.15"/>
    <row r="382" s="32" customFormat="1" ht="10.5" x14ac:dyDescent="0.15"/>
    <row r="383" s="32" customFormat="1" ht="10.5" x14ac:dyDescent="0.15"/>
    <row r="384" s="32" customFormat="1" ht="10.5" x14ac:dyDescent="0.15"/>
    <row r="385" s="32" customFormat="1" ht="10.5" x14ac:dyDescent="0.15"/>
    <row r="386" s="32" customFormat="1" ht="10.5" x14ac:dyDescent="0.15"/>
    <row r="387" s="32" customFormat="1" ht="10.5" x14ac:dyDescent="0.15"/>
    <row r="388" s="32" customFormat="1" ht="10.5" x14ac:dyDescent="0.15"/>
    <row r="389" s="32" customFormat="1" ht="10.5" x14ac:dyDescent="0.15"/>
    <row r="390" s="32" customFormat="1" ht="10.5" x14ac:dyDescent="0.15"/>
    <row r="391" s="32" customFormat="1" ht="10.5" x14ac:dyDescent="0.15"/>
    <row r="392" s="32" customFormat="1" ht="10.5" x14ac:dyDescent="0.15"/>
    <row r="393" s="32" customFormat="1" ht="10.5" x14ac:dyDescent="0.15"/>
    <row r="394" s="32" customFormat="1" ht="10.5" x14ac:dyDescent="0.15"/>
    <row r="395" s="32" customFormat="1" ht="10.5" x14ac:dyDescent="0.15"/>
    <row r="396" s="32" customFormat="1" ht="10.5" x14ac:dyDescent="0.15"/>
    <row r="397" s="32" customFormat="1" ht="10.5" x14ac:dyDescent="0.15"/>
    <row r="398" s="32" customFormat="1" ht="10.5" x14ac:dyDescent="0.15"/>
    <row r="399" s="32" customFormat="1" ht="10.5" x14ac:dyDescent="0.15"/>
    <row r="400" s="32" customFormat="1" ht="10.5" x14ac:dyDescent="0.15"/>
    <row r="401" s="32" customFormat="1" ht="10.5" x14ac:dyDescent="0.15"/>
    <row r="402" s="32" customFormat="1" ht="10.5" x14ac:dyDescent="0.15"/>
    <row r="403" s="32" customFormat="1" ht="10.5" x14ac:dyDescent="0.15"/>
    <row r="404" s="32" customFormat="1" ht="10.5" x14ac:dyDescent="0.15"/>
    <row r="405" s="32" customFormat="1" ht="10.5" x14ac:dyDescent="0.15"/>
    <row r="406" s="32" customFormat="1" ht="10.5" x14ac:dyDescent="0.15"/>
    <row r="407" s="32" customFormat="1" ht="10.5" x14ac:dyDescent="0.15"/>
    <row r="408" s="32" customFormat="1" ht="10.5" x14ac:dyDescent="0.15"/>
    <row r="409" s="32" customFormat="1" ht="10.5" x14ac:dyDescent="0.15"/>
    <row r="410" s="32" customFormat="1" ht="10.5" x14ac:dyDescent="0.15"/>
    <row r="411" s="32" customFormat="1" ht="10.5" x14ac:dyDescent="0.15"/>
    <row r="412" s="32" customFormat="1" ht="10.5" x14ac:dyDescent="0.15"/>
    <row r="413" s="32" customFormat="1" ht="10.5" x14ac:dyDescent="0.15"/>
    <row r="414" s="32" customFormat="1" ht="10.5" x14ac:dyDescent="0.15"/>
    <row r="415" s="32" customFormat="1" ht="10.5" x14ac:dyDescent="0.15"/>
    <row r="416" s="32" customFormat="1" ht="10.5" x14ac:dyDescent="0.15"/>
    <row r="417" s="32" customFormat="1" ht="10.5" x14ac:dyDescent="0.15"/>
    <row r="418" s="32" customFormat="1" ht="10.5" x14ac:dyDescent="0.15"/>
    <row r="419" s="32" customFormat="1" ht="10.5" x14ac:dyDescent="0.15"/>
    <row r="420" s="32" customFormat="1" ht="10.5" x14ac:dyDescent="0.15"/>
    <row r="421" s="32" customFormat="1" ht="10.5" x14ac:dyDescent="0.15"/>
    <row r="422" s="32" customFormat="1" ht="10.5" x14ac:dyDescent="0.15"/>
    <row r="423" s="32" customFormat="1" ht="10.5" x14ac:dyDescent="0.15"/>
    <row r="424" s="32" customFormat="1" ht="10.5" x14ac:dyDescent="0.15"/>
    <row r="425" s="32" customFormat="1" ht="10.5" x14ac:dyDescent="0.15"/>
    <row r="426" s="32" customFormat="1" ht="10.5" x14ac:dyDescent="0.15"/>
    <row r="427" s="32" customFormat="1" ht="10.5" x14ac:dyDescent="0.15"/>
    <row r="428" s="32" customFormat="1" ht="10.5" x14ac:dyDescent="0.15"/>
    <row r="429" s="32" customFormat="1" ht="10.5" x14ac:dyDescent="0.15"/>
    <row r="430" s="32" customFormat="1" ht="10.5" x14ac:dyDescent="0.15"/>
    <row r="431" s="32" customFormat="1" ht="10.5" x14ac:dyDescent="0.15"/>
    <row r="432" s="32" customFormat="1" ht="10.5" x14ac:dyDescent="0.15"/>
    <row r="433" s="32" customFormat="1" ht="10.5" x14ac:dyDescent="0.15"/>
    <row r="434" s="32" customFormat="1" ht="10.5" x14ac:dyDescent="0.15"/>
    <row r="435" s="32" customFormat="1" ht="10.5" x14ac:dyDescent="0.15"/>
    <row r="436" s="32" customFormat="1" ht="10.5" x14ac:dyDescent="0.15"/>
    <row r="437" s="32" customFormat="1" ht="10.5" x14ac:dyDescent="0.15"/>
    <row r="438" s="32" customFormat="1" ht="10.5" x14ac:dyDescent="0.15"/>
    <row r="439" s="32" customFormat="1" ht="10.5" x14ac:dyDescent="0.15"/>
    <row r="440" s="32" customFormat="1" ht="10.5" x14ac:dyDescent="0.15"/>
    <row r="441" s="32" customFormat="1" ht="10.5" x14ac:dyDescent="0.15"/>
    <row r="442" s="32" customFormat="1" ht="10.5" x14ac:dyDescent="0.15"/>
    <row r="443" s="32" customFormat="1" ht="10.5" x14ac:dyDescent="0.15"/>
    <row r="444" s="32" customFormat="1" ht="10.5" x14ac:dyDescent="0.15"/>
    <row r="445" s="32" customFormat="1" ht="10.5" x14ac:dyDescent="0.15"/>
    <row r="446" s="32" customFormat="1" ht="10.5" x14ac:dyDescent="0.15"/>
    <row r="447" s="32" customFormat="1" ht="10.5" x14ac:dyDescent="0.15"/>
    <row r="448" s="32" customFormat="1" ht="10.5" x14ac:dyDescent="0.15"/>
    <row r="449" s="32" customFormat="1" ht="10.5" x14ac:dyDescent="0.15"/>
    <row r="450" s="32" customFormat="1" ht="10.5" x14ac:dyDescent="0.15"/>
    <row r="451" s="32" customFormat="1" ht="10.5" x14ac:dyDescent="0.15"/>
    <row r="452" s="32" customFormat="1" ht="10.5" x14ac:dyDescent="0.15"/>
    <row r="453" s="32" customFormat="1" ht="10.5" x14ac:dyDescent="0.15"/>
    <row r="454" s="32" customFormat="1" ht="10.5" x14ac:dyDescent="0.15"/>
    <row r="455" s="32" customFormat="1" ht="10.5" x14ac:dyDescent="0.15"/>
    <row r="456" s="32" customFormat="1" ht="10.5" x14ac:dyDescent="0.15"/>
    <row r="457" s="32" customFormat="1" ht="10.5" x14ac:dyDescent="0.15"/>
    <row r="458" s="32" customFormat="1" ht="10.5" x14ac:dyDescent="0.15"/>
    <row r="459" s="32" customFormat="1" ht="10.5" x14ac:dyDescent="0.15"/>
    <row r="460" s="32" customFormat="1" ht="10.5" x14ac:dyDescent="0.15"/>
    <row r="461" s="32" customFormat="1" ht="10.5" x14ac:dyDescent="0.15"/>
    <row r="462" s="32" customFormat="1" ht="10.5" x14ac:dyDescent="0.15"/>
    <row r="463" s="32" customFormat="1" ht="10.5" x14ac:dyDescent="0.15"/>
    <row r="464" s="32" customFormat="1" ht="10.5" x14ac:dyDescent="0.15"/>
    <row r="465" s="32" customFormat="1" ht="10.5" x14ac:dyDescent="0.15"/>
    <row r="466" s="32" customFormat="1" ht="10.5" x14ac:dyDescent="0.15"/>
    <row r="467" s="32" customFormat="1" ht="10.5" x14ac:dyDescent="0.15"/>
    <row r="468" s="32" customFormat="1" ht="10.5" x14ac:dyDescent="0.15"/>
    <row r="469" s="32" customFormat="1" ht="10.5" x14ac:dyDescent="0.15"/>
    <row r="470" s="32" customFormat="1" ht="10.5" x14ac:dyDescent="0.15"/>
    <row r="471" s="32" customFormat="1" ht="10.5" x14ac:dyDescent="0.15"/>
    <row r="472" s="32" customFormat="1" ht="10.5" x14ac:dyDescent="0.15"/>
    <row r="473" s="32" customFormat="1" ht="10.5" x14ac:dyDescent="0.15"/>
    <row r="474" s="32" customFormat="1" ht="10.5" x14ac:dyDescent="0.15"/>
    <row r="475" s="32" customFormat="1" ht="10.5" x14ac:dyDescent="0.15"/>
    <row r="476" s="32" customFormat="1" ht="10.5" x14ac:dyDescent="0.15"/>
    <row r="477" s="32" customFormat="1" ht="10.5" x14ac:dyDescent="0.15"/>
    <row r="478" s="32" customFormat="1" ht="10.5" x14ac:dyDescent="0.15"/>
    <row r="479" s="32" customFormat="1" ht="10.5" x14ac:dyDescent="0.15"/>
    <row r="480" s="32" customFormat="1" ht="10.5" x14ac:dyDescent="0.15"/>
    <row r="481" s="32" customFormat="1" ht="10.5" x14ac:dyDescent="0.15"/>
    <row r="482" s="32" customFormat="1" ht="10.5" x14ac:dyDescent="0.15"/>
    <row r="483" s="32" customFormat="1" ht="10.5" x14ac:dyDescent="0.15"/>
    <row r="484" s="32" customFormat="1" ht="10.5" x14ac:dyDescent="0.15"/>
    <row r="485" s="32" customFormat="1" ht="10.5" x14ac:dyDescent="0.15"/>
    <row r="486" s="32" customFormat="1" ht="10.5" x14ac:dyDescent="0.15"/>
    <row r="487" s="32" customFormat="1" ht="10.5" x14ac:dyDescent="0.15"/>
    <row r="488" s="32" customFormat="1" ht="10.5" x14ac:dyDescent="0.15"/>
    <row r="489" s="32" customFormat="1" ht="10.5" x14ac:dyDescent="0.15"/>
    <row r="490" s="32" customFormat="1" ht="10.5" x14ac:dyDescent="0.15"/>
    <row r="491" s="32" customFormat="1" ht="10.5" x14ac:dyDescent="0.15"/>
    <row r="492" s="32" customFormat="1" ht="10.5" x14ac:dyDescent="0.15"/>
    <row r="493" s="32" customFormat="1" ht="10.5" x14ac:dyDescent="0.15"/>
    <row r="494" s="32" customFormat="1" ht="10.5" x14ac:dyDescent="0.15"/>
    <row r="495" s="32" customFormat="1" ht="10.5" x14ac:dyDescent="0.15"/>
    <row r="496" s="32" customFormat="1" ht="10.5" x14ac:dyDescent="0.15"/>
    <row r="497" s="32" customFormat="1" ht="10.5" x14ac:dyDescent="0.15"/>
    <row r="498" s="32" customFormat="1" ht="10.5" x14ac:dyDescent="0.15"/>
    <row r="499" s="32" customFormat="1" ht="10.5" x14ac:dyDescent="0.15"/>
    <row r="500" s="32" customFormat="1" ht="10.5" x14ac:dyDescent="0.15"/>
    <row r="501" s="32" customFormat="1" ht="10.5" x14ac:dyDescent="0.15"/>
    <row r="502" s="32" customFormat="1" ht="10.5" x14ac:dyDescent="0.15"/>
    <row r="503" s="32" customFormat="1" ht="10.5" x14ac:dyDescent="0.15"/>
    <row r="504" s="32" customFormat="1" ht="10.5" x14ac:dyDescent="0.15"/>
    <row r="505" s="32" customFormat="1" ht="10.5" x14ac:dyDescent="0.15"/>
    <row r="506" s="32" customFormat="1" ht="10.5" x14ac:dyDescent="0.15"/>
    <row r="507" s="32" customFormat="1" ht="10.5" x14ac:dyDescent="0.15"/>
    <row r="508" s="32" customFormat="1" ht="10.5" x14ac:dyDescent="0.15"/>
    <row r="509" s="32" customFormat="1" ht="10.5" x14ac:dyDescent="0.15"/>
    <row r="510" s="32" customFormat="1" ht="10.5" x14ac:dyDescent="0.15"/>
    <row r="511" s="32" customFormat="1" ht="10.5" x14ac:dyDescent="0.15"/>
    <row r="512" s="32" customFormat="1" ht="10.5" x14ac:dyDescent="0.15"/>
    <row r="513" s="32" customFormat="1" ht="10.5" x14ac:dyDescent="0.15"/>
    <row r="514" s="32" customFormat="1" ht="10.5" x14ac:dyDescent="0.15"/>
    <row r="515" s="32" customFormat="1" ht="10.5" x14ac:dyDescent="0.15"/>
    <row r="516" s="32" customFormat="1" ht="10.5" x14ac:dyDescent="0.15"/>
    <row r="517" s="32" customFormat="1" ht="10.5" x14ac:dyDescent="0.15"/>
    <row r="518" s="32" customFormat="1" ht="10.5" x14ac:dyDescent="0.15"/>
    <row r="519" s="32" customFormat="1" ht="10.5" x14ac:dyDescent="0.15"/>
    <row r="520" s="32" customFormat="1" ht="10.5" x14ac:dyDescent="0.15"/>
    <row r="521" s="32" customFormat="1" ht="10.5" x14ac:dyDescent="0.15"/>
    <row r="522" s="32" customFormat="1" ht="10.5" x14ac:dyDescent="0.15"/>
    <row r="523" s="32" customFormat="1" ht="10.5" x14ac:dyDescent="0.15"/>
    <row r="524" s="32" customFormat="1" ht="10.5" x14ac:dyDescent="0.15"/>
    <row r="525" s="32" customFormat="1" ht="10.5" x14ac:dyDescent="0.15"/>
    <row r="526" s="32" customFormat="1" ht="10.5" x14ac:dyDescent="0.15"/>
    <row r="527" s="32" customFormat="1" ht="10.5" x14ac:dyDescent="0.15"/>
    <row r="528" s="32" customFormat="1" ht="10.5" x14ac:dyDescent="0.15"/>
    <row r="529" s="32" customFormat="1" ht="10.5" x14ac:dyDescent="0.15"/>
    <row r="530" s="32" customFormat="1" ht="10.5" x14ac:dyDescent="0.15"/>
    <row r="531" s="32" customFormat="1" ht="10.5" x14ac:dyDescent="0.15"/>
    <row r="532" s="32" customFormat="1" ht="10.5" x14ac:dyDescent="0.15"/>
    <row r="533" s="32" customFormat="1" ht="10.5" x14ac:dyDescent="0.15"/>
    <row r="534" s="32" customFormat="1" ht="10.5" x14ac:dyDescent="0.15"/>
    <row r="535" s="32" customFormat="1" ht="10.5" x14ac:dyDescent="0.15"/>
    <row r="536" s="32" customFormat="1" ht="10.5" x14ac:dyDescent="0.15"/>
    <row r="537" s="32" customFormat="1" ht="10.5" x14ac:dyDescent="0.15"/>
    <row r="538" s="32" customFormat="1" ht="10.5" x14ac:dyDescent="0.15"/>
    <row r="539" s="32" customFormat="1" ht="10.5" x14ac:dyDescent="0.15"/>
    <row r="540" s="32" customFormat="1" ht="10.5" x14ac:dyDescent="0.15"/>
    <row r="541" s="32" customFormat="1" ht="10.5" x14ac:dyDescent="0.15"/>
    <row r="542" s="32" customFormat="1" ht="10.5" x14ac:dyDescent="0.15"/>
    <row r="543" s="32" customFormat="1" ht="10.5" x14ac:dyDescent="0.15"/>
    <row r="544" s="32" customFormat="1" ht="10.5" x14ac:dyDescent="0.15"/>
    <row r="545" s="32" customFormat="1" ht="10.5" x14ac:dyDescent="0.15"/>
    <row r="546" s="32" customFormat="1" ht="10.5" x14ac:dyDescent="0.15"/>
    <row r="547" s="32" customFormat="1" ht="10.5" x14ac:dyDescent="0.15"/>
    <row r="548" s="32" customFormat="1" ht="10.5" x14ac:dyDescent="0.15"/>
    <row r="549" s="32" customFormat="1" ht="10.5" x14ac:dyDescent="0.15"/>
    <row r="550" s="32" customFormat="1" ht="10.5" x14ac:dyDescent="0.15"/>
    <row r="551" s="32" customFormat="1" ht="10.5" x14ac:dyDescent="0.15"/>
    <row r="552" s="32" customFormat="1" ht="10.5" x14ac:dyDescent="0.15"/>
    <row r="553" s="32" customFormat="1" ht="10.5" x14ac:dyDescent="0.15"/>
    <row r="554" s="32" customFormat="1" ht="10.5" x14ac:dyDescent="0.15"/>
    <row r="555" s="32" customFormat="1" ht="10.5" x14ac:dyDescent="0.15"/>
    <row r="556" s="32" customFormat="1" ht="10.5" x14ac:dyDescent="0.15"/>
    <row r="557" s="32" customFormat="1" ht="10.5" x14ac:dyDescent="0.15"/>
    <row r="558" s="32" customFormat="1" ht="10.5" x14ac:dyDescent="0.15"/>
    <row r="559" s="32" customFormat="1" ht="10.5" x14ac:dyDescent="0.15"/>
    <row r="560" s="32" customFormat="1" ht="10.5" x14ac:dyDescent="0.15"/>
    <row r="561" s="32" customFormat="1" ht="10.5" x14ac:dyDescent="0.15"/>
    <row r="562" s="32" customFormat="1" ht="10.5" x14ac:dyDescent="0.15"/>
    <row r="563" s="32" customFormat="1" ht="10.5" x14ac:dyDescent="0.15"/>
    <row r="564" s="32" customFormat="1" ht="10.5" x14ac:dyDescent="0.15"/>
    <row r="565" s="32" customFormat="1" ht="10.5" x14ac:dyDescent="0.15"/>
    <row r="566" s="32" customFormat="1" ht="10.5" x14ac:dyDescent="0.15"/>
    <row r="567" s="32" customFormat="1" ht="10.5" x14ac:dyDescent="0.15"/>
    <row r="568" s="32" customFormat="1" ht="10.5" x14ac:dyDescent="0.15"/>
    <row r="569" s="32" customFormat="1" ht="10.5" x14ac:dyDescent="0.15"/>
    <row r="570" s="32" customFormat="1" ht="10.5" x14ac:dyDescent="0.15"/>
    <row r="571" s="32" customFormat="1" ht="10.5" x14ac:dyDescent="0.15"/>
    <row r="572" s="32" customFormat="1" ht="10.5" x14ac:dyDescent="0.15"/>
    <row r="573" s="32" customFormat="1" ht="10.5" x14ac:dyDescent="0.15"/>
    <row r="574" s="32" customFormat="1" ht="10.5" x14ac:dyDescent="0.15"/>
    <row r="575" s="32" customFormat="1" ht="10.5" x14ac:dyDescent="0.15"/>
    <row r="576" s="32" customFormat="1" ht="10.5" x14ac:dyDescent="0.15"/>
    <row r="577" s="32" customFormat="1" ht="10.5" x14ac:dyDescent="0.15"/>
    <row r="578" s="32" customFormat="1" ht="10.5" x14ac:dyDescent="0.15"/>
    <row r="579" s="32" customFormat="1" ht="10.5" x14ac:dyDescent="0.15"/>
    <row r="580" s="32" customFormat="1" ht="10.5" x14ac:dyDescent="0.15"/>
    <row r="581" s="32" customFormat="1" ht="10.5" x14ac:dyDescent="0.15"/>
    <row r="582" s="32" customFormat="1" ht="10.5" x14ac:dyDescent="0.15"/>
    <row r="583" s="32" customFormat="1" ht="10.5" x14ac:dyDescent="0.15"/>
    <row r="584" s="32" customFormat="1" ht="10.5" x14ac:dyDescent="0.15"/>
    <row r="585" s="32" customFormat="1" ht="10.5" x14ac:dyDescent="0.15"/>
    <row r="586" s="32" customFormat="1" ht="10.5" x14ac:dyDescent="0.15"/>
    <row r="587" s="32" customFormat="1" ht="10.5" x14ac:dyDescent="0.15"/>
    <row r="588" s="32" customFormat="1" ht="10.5" x14ac:dyDescent="0.15"/>
    <row r="589" s="32" customFormat="1" ht="10.5" x14ac:dyDescent="0.15"/>
    <row r="590" s="32" customFormat="1" ht="10.5" x14ac:dyDescent="0.15"/>
    <row r="591" s="32" customFormat="1" ht="10.5" x14ac:dyDescent="0.15"/>
    <row r="592" s="32" customFormat="1" ht="10.5" x14ac:dyDescent="0.15"/>
    <row r="593" s="32" customFormat="1" ht="10.5" x14ac:dyDescent="0.15"/>
    <row r="594" s="32" customFormat="1" ht="10.5" x14ac:dyDescent="0.15"/>
    <row r="595" s="32" customFormat="1" ht="10.5" x14ac:dyDescent="0.15"/>
    <row r="596" s="32" customFormat="1" ht="10.5" x14ac:dyDescent="0.15"/>
    <row r="597" s="32" customFormat="1" ht="10.5" x14ac:dyDescent="0.15"/>
    <row r="598" s="32" customFormat="1" ht="10.5" x14ac:dyDescent="0.15"/>
    <row r="599" s="32" customFormat="1" ht="10.5" x14ac:dyDescent="0.15"/>
    <row r="600" s="32" customFormat="1" ht="10.5" x14ac:dyDescent="0.15"/>
    <row r="601" s="32" customFormat="1" ht="10.5" x14ac:dyDescent="0.15"/>
    <row r="602" s="32" customFormat="1" ht="10.5" x14ac:dyDescent="0.15"/>
    <row r="603" s="32" customFormat="1" ht="10.5" x14ac:dyDescent="0.15"/>
    <row r="604" s="32" customFormat="1" ht="10.5" x14ac:dyDescent="0.15"/>
    <row r="605" s="32" customFormat="1" ht="10.5" x14ac:dyDescent="0.15"/>
    <row r="606" s="32" customFormat="1" ht="10.5" x14ac:dyDescent="0.15"/>
    <row r="607" s="32" customFormat="1" ht="10.5" x14ac:dyDescent="0.15"/>
    <row r="608" s="32" customFormat="1" ht="10.5" x14ac:dyDescent="0.15"/>
    <row r="609" s="32" customFormat="1" ht="10.5" x14ac:dyDescent="0.15"/>
    <row r="610" s="32" customFormat="1" ht="10.5" x14ac:dyDescent="0.15"/>
    <row r="611" s="32" customFormat="1" ht="10.5" x14ac:dyDescent="0.15"/>
    <row r="612" s="32" customFormat="1" ht="10.5" x14ac:dyDescent="0.15"/>
    <row r="613" s="32" customFormat="1" ht="10.5" x14ac:dyDescent="0.15"/>
    <row r="614" s="32" customFormat="1" ht="10.5" x14ac:dyDescent="0.15"/>
    <row r="615" s="32" customFormat="1" ht="10.5" x14ac:dyDescent="0.15"/>
    <row r="616" s="32" customFormat="1" ht="10.5" x14ac:dyDescent="0.15"/>
    <row r="617" s="32" customFormat="1" ht="10.5" x14ac:dyDescent="0.15"/>
    <row r="618" s="32" customFormat="1" ht="10.5" x14ac:dyDescent="0.15"/>
    <row r="619" s="32" customFormat="1" ht="10.5" x14ac:dyDescent="0.15"/>
    <row r="620" s="32" customFormat="1" ht="10.5" x14ac:dyDescent="0.15"/>
    <row r="621" s="32" customFormat="1" ht="10.5" x14ac:dyDescent="0.15"/>
    <row r="622" s="32" customFormat="1" ht="10.5" x14ac:dyDescent="0.15"/>
    <row r="623" s="32" customFormat="1" ht="10.5" x14ac:dyDescent="0.15"/>
    <row r="624" s="32" customFormat="1" ht="10.5" x14ac:dyDescent="0.15"/>
    <row r="625" s="32" customFormat="1" ht="10.5" x14ac:dyDescent="0.15"/>
    <row r="626" s="32" customFormat="1" ht="10.5" x14ac:dyDescent="0.15"/>
    <row r="627" s="32" customFormat="1" ht="10.5" x14ac:dyDescent="0.15"/>
    <row r="628" s="32" customFormat="1" ht="10.5" x14ac:dyDescent="0.15"/>
    <row r="629" s="32" customFormat="1" ht="10.5" x14ac:dyDescent="0.15"/>
    <row r="630" s="32" customFormat="1" ht="10.5" x14ac:dyDescent="0.15"/>
    <row r="631" s="32" customFormat="1" ht="10.5" x14ac:dyDescent="0.15"/>
    <row r="632" s="32" customFormat="1" ht="10.5" x14ac:dyDescent="0.15"/>
    <row r="633" s="32" customFormat="1" ht="10.5" x14ac:dyDescent="0.15"/>
    <row r="634" s="32" customFormat="1" ht="10.5" x14ac:dyDescent="0.15"/>
    <row r="635" s="32" customFormat="1" ht="10.5" x14ac:dyDescent="0.15"/>
    <row r="636" s="32" customFormat="1" ht="10.5" x14ac:dyDescent="0.15"/>
    <row r="637" s="32" customFormat="1" ht="10.5" x14ac:dyDescent="0.15"/>
    <row r="638" s="32" customFormat="1" ht="10.5" x14ac:dyDescent="0.15"/>
    <row r="639" s="32" customFormat="1" ht="10.5" x14ac:dyDescent="0.15"/>
    <row r="640" s="32" customFormat="1" ht="10.5" x14ac:dyDescent="0.15"/>
    <row r="641" s="32" customFormat="1" ht="10.5" x14ac:dyDescent="0.15"/>
    <row r="642" s="32" customFormat="1" ht="10.5" x14ac:dyDescent="0.15"/>
    <row r="643" s="32" customFormat="1" ht="10.5" x14ac:dyDescent="0.15"/>
    <row r="644" s="32" customFormat="1" ht="10.5" x14ac:dyDescent="0.15"/>
    <row r="645" s="32" customFormat="1" ht="10.5" x14ac:dyDescent="0.15"/>
    <row r="646" s="32" customFormat="1" ht="10.5" x14ac:dyDescent="0.15"/>
    <row r="647" s="32" customFormat="1" ht="10.5" x14ac:dyDescent="0.15"/>
    <row r="648" s="32" customFormat="1" ht="10.5" x14ac:dyDescent="0.15"/>
    <row r="649" s="32" customFormat="1" ht="10.5" x14ac:dyDescent="0.15"/>
    <row r="650" s="32" customFormat="1" ht="10.5" x14ac:dyDescent="0.15"/>
    <row r="651" s="32" customFormat="1" ht="10.5" x14ac:dyDescent="0.15"/>
    <row r="652" s="32" customFormat="1" ht="10.5" x14ac:dyDescent="0.15"/>
    <row r="653" s="32" customFormat="1" ht="10.5" x14ac:dyDescent="0.15"/>
    <row r="654" s="32" customFormat="1" ht="10.5" x14ac:dyDescent="0.15"/>
    <row r="655" s="32" customFormat="1" ht="10.5" x14ac:dyDescent="0.15"/>
    <row r="656" s="32" customFormat="1" ht="10.5" x14ac:dyDescent="0.15"/>
    <row r="657" s="32" customFormat="1" ht="10.5" x14ac:dyDescent="0.15"/>
    <row r="658" s="32" customFormat="1" ht="10.5" x14ac:dyDescent="0.15"/>
    <row r="659" s="32" customFormat="1" ht="10.5" x14ac:dyDescent="0.15"/>
    <row r="660" s="32" customFormat="1" ht="10.5" x14ac:dyDescent="0.15"/>
    <row r="661" s="32" customFormat="1" ht="10.5" x14ac:dyDescent="0.15"/>
    <row r="662" s="32" customFormat="1" ht="10.5" x14ac:dyDescent="0.15"/>
    <row r="663" s="32" customFormat="1" ht="10.5" x14ac:dyDescent="0.15"/>
    <row r="664" s="32" customFormat="1" ht="10.5" x14ac:dyDescent="0.15"/>
    <row r="665" s="32" customFormat="1" ht="10.5" x14ac:dyDescent="0.15"/>
    <row r="666" s="32" customFormat="1" ht="10.5" x14ac:dyDescent="0.15"/>
    <row r="667" s="32" customFormat="1" ht="10.5" x14ac:dyDescent="0.15"/>
    <row r="668" s="32" customFormat="1" ht="10.5" x14ac:dyDescent="0.15"/>
    <row r="669" s="32" customFormat="1" ht="10.5" x14ac:dyDescent="0.15"/>
    <row r="670" s="32" customFormat="1" ht="10.5" x14ac:dyDescent="0.15"/>
    <row r="671" s="32" customFormat="1" ht="10.5" x14ac:dyDescent="0.15"/>
    <row r="672" s="32" customFormat="1" ht="10.5" x14ac:dyDescent="0.15"/>
    <row r="673" s="32" customFormat="1" ht="10.5" x14ac:dyDescent="0.15"/>
    <row r="674" s="32" customFormat="1" ht="10.5" x14ac:dyDescent="0.15"/>
    <row r="675" s="32" customFormat="1" ht="10.5" x14ac:dyDescent="0.15"/>
    <row r="676" s="32" customFormat="1" ht="10.5" x14ac:dyDescent="0.15"/>
    <row r="677" s="32" customFormat="1" ht="10.5" x14ac:dyDescent="0.15"/>
    <row r="678" s="32" customFormat="1" ht="10.5" x14ac:dyDescent="0.15"/>
    <row r="679" s="32" customFormat="1" ht="10.5" x14ac:dyDescent="0.15"/>
    <row r="680" s="32" customFormat="1" ht="10.5" x14ac:dyDescent="0.15"/>
    <row r="681" s="32" customFormat="1" ht="10.5" x14ac:dyDescent="0.15"/>
    <row r="682" s="32" customFormat="1" ht="10.5" x14ac:dyDescent="0.15"/>
    <row r="683" s="32" customFormat="1" ht="10.5" x14ac:dyDescent="0.15"/>
    <row r="684" s="32" customFormat="1" ht="10.5" x14ac:dyDescent="0.15"/>
    <row r="685" s="32" customFormat="1" ht="10.5" x14ac:dyDescent="0.15"/>
    <row r="686" s="32" customFormat="1" ht="10.5" x14ac:dyDescent="0.15"/>
    <row r="687" s="32" customFormat="1" ht="10.5" x14ac:dyDescent="0.15"/>
    <row r="688" s="32" customFormat="1" ht="10.5" x14ac:dyDescent="0.15"/>
    <row r="689" s="32" customFormat="1" ht="10.5" x14ac:dyDescent="0.15"/>
    <row r="690" s="32" customFormat="1" ht="10.5" x14ac:dyDescent="0.15"/>
    <row r="691" s="32" customFormat="1" ht="10.5" x14ac:dyDescent="0.15"/>
    <row r="692" s="32" customFormat="1" ht="10.5" x14ac:dyDescent="0.15"/>
    <row r="693" s="32" customFormat="1" ht="10.5" x14ac:dyDescent="0.15"/>
    <row r="694" s="32" customFormat="1" ht="10.5" x14ac:dyDescent="0.15"/>
    <row r="695" s="32" customFormat="1" ht="10.5" x14ac:dyDescent="0.15"/>
    <row r="696" s="32" customFormat="1" ht="10.5" x14ac:dyDescent="0.15"/>
    <row r="697" s="32" customFormat="1" ht="10.5" x14ac:dyDescent="0.15"/>
    <row r="698" s="32" customFormat="1" ht="10.5" x14ac:dyDescent="0.15"/>
    <row r="699" s="32" customFormat="1" ht="10.5" x14ac:dyDescent="0.15"/>
    <row r="700" s="32" customFormat="1" ht="10.5" x14ac:dyDescent="0.15"/>
    <row r="701" s="32" customFormat="1" ht="10.5" x14ac:dyDescent="0.15"/>
    <row r="702" s="32" customFormat="1" ht="10.5" x14ac:dyDescent="0.15"/>
    <row r="703" s="32" customFormat="1" ht="10.5" x14ac:dyDescent="0.15"/>
    <row r="704" s="32" customFormat="1" ht="10.5" x14ac:dyDescent="0.15"/>
    <row r="705" s="32" customFormat="1" ht="10.5" x14ac:dyDescent="0.15"/>
    <row r="706" s="32" customFormat="1" ht="10.5" x14ac:dyDescent="0.15"/>
    <row r="707" s="32" customFormat="1" ht="10.5" x14ac:dyDescent="0.15"/>
    <row r="708" s="32" customFormat="1" ht="10.5" x14ac:dyDescent="0.15"/>
    <row r="709" s="32" customFormat="1" ht="10.5" x14ac:dyDescent="0.15"/>
    <row r="710" s="32" customFormat="1" ht="10.5" x14ac:dyDescent="0.15"/>
    <row r="711" s="32" customFormat="1" ht="10.5" x14ac:dyDescent="0.15"/>
    <row r="712" s="32" customFormat="1" ht="10.5" x14ac:dyDescent="0.15"/>
    <row r="713" s="32" customFormat="1" ht="10.5" x14ac:dyDescent="0.15"/>
    <row r="714" s="32" customFormat="1" ht="10.5" x14ac:dyDescent="0.15"/>
    <row r="715" s="32" customFormat="1" ht="10.5" x14ac:dyDescent="0.15"/>
    <row r="716" s="32" customFormat="1" ht="10.5" x14ac:dyDescent="0.15"/>
    <row r="717" s="32" customFormat="1" ht="10.5" x14ac:dyDescent="0.15"/>
    <row r="718" s="32" customFormat="1" ht="10.5" x14ac:dyDescent="0.15"/>
    <row r="719" s="32" customFormat="1" ht="10.5" x14ac:dyDescent="0.15"/>
    <row r="720" s="32" customFormat="1" ht="10.5" x14ac:dyDescent="0.15"/>
    <row r="721" s="32" customFormat="1" ht="10.5" x14ac:dyDescent="0.15"/>
    <row r="722" s="32" customFormat="1" ht="10.5" x14ac:dyDescent="0.15"/>
    <row r="723" s="32" customFormat="1" ht="10.5" x14ac:dyDescent="0.15"/>
    <row r="724" s="32" customFormat="1" ht="10.5" x14ac:dyDescent="0.15"/>
    <row r="725" s="32" customFormat="1" ht="10.5" x14ac:dyDescent="0.15"/>
    <row r="726" s="32" customFormat="1" ht="10.5" x14ac:dyDescent="0.15"/>
    <row r="727" s="32" customFormat="1" ht="10.5" x14ac:dyDescent="0.15"/>
    <row r="728" s="32" customFormat="1" ht="10.5" x14ac:dyDescent="0.15"/>
    <row r="729" s="32" customFormat="1" ht="10.5" x14ac:dyDescent="0.15"/>
    <row r="730" s="32" customFormat="1" ht="10.5" x14ac:dyDescent="0.15"/>
    <row r="731" s="32" customFormat="1" ht="10.5" x14ac:dyDescent="0.15"/>
    <row r="732" s="32" customFormat="1" ht="10.5" x14ac:dyDescent="0.15"/>
    <row r="733" s="32" customFormat="1" ht="10.5" x14ac:dyDescent="0.15"/>
    <row r="734" s="32" customFormat="1" ht="10.5" x14ac:dyDescent="0.15"/>
    <row r="735" s="32" customFormat="1" ht="10.5" x14ac:dyDescent="0.15"/>
    <row r="736" s="32" customFormat="1" ht="10.5" x14ac:dyDescent="0.15"/>
    <row r="737" s="32" customFormat="1" ht="10.5" x14ac:dyDescent="0.15"/>
    <row r="738" s="32" customFormat="1" ht="10.5" x14ac:dyDescent="0.15"/>
    <row r="739" s="32" customFormat="1" ht="10.5" x14ac:dyDescent="0.15"/>
    <row r="740" s="32" customFormat="1" ht="10.5" x14ac:dyDescent="0.15"/>
    <row r="741" s="32" customFormat="1" ht="10.5" x14ac:dyDescent="0.15"/>
    <row r="742" s="32" customFormat="1" ht="10.5" x14ac:dyDescent="0.15"/>
    <row r="743" s="32" customFormat="1" ht="10.5" x14ac:dyDescent="0.15"/>
    <row r="744" s="32" customFormat="1" ht="10.5" x14ac:dyDescent="0.15"/>
    <row r="745" s="32" customFormat="1" ht="10.5" x14ac:dyDescent="0.15"/>
    <row r="746" s="32" customFormat="1" ht="10.5" x14ac:dyDescent="0.15"/>
    <row r="747" s="32" customFormat="1" ht="10.5" x14ac:dyDescent="0.15"/>
    <row r="748" s="32" customFormat="1" ht="10.5" x14ac:dyDescent="0.15"/>
    <row r="749" s="32" customFormat="1" ht="10.5" x14ac:dyDescent="0.15"/>
    <row r="750" s="32" customFormat="1" ht="10.5" x14ac:dyDescent="0.15"/>
    <row r="751" s="32" customFormat="1" ht="10.5" x14ac:dyDescent="0.15"/>
    <row r="752" s="32" customFormat="1" ht="10.5" x14ac:dyDescent="0.15"/>
    <row r="753" s="32" customFormat="1" ht="10.5" x14ac:dyDescent="0.15"/>
    <row r="754" s="32" customFormat="1" ht="10.5" x14ac:dyDescent="0.15"/>
    <row r="755" s="32" customFormat="1" ht="10.5" x14ac:dyDescent="0.15"/>
    <row r="756" s="32" customFormat="1" ht="10.5" x14ac:dyDescent="0.15"/>
    <row r="757" s="32" customFormat="1" ht="10.5" x14ac:dyDescent="0.15"/>
    <row r="758" s="32" customFormat="1" ht="10.5" x14ac:dyDescent="0.15"/>
    <row r="759" s="32" customFormat="1" ht="10.5" x14ac:dyDescent="0.15"/>
    <row r="760" s="32" customFormat="1" ht="10.5" x14ac:dyDescent="0.15"/>
    <row r="761" s="32" customFormat="1" ht="10.5" x14ac:dyDescent="0.15"/>
    <row r="762" s="32" customFormat="1" ht="10.5" x14ac:dyDescent="0.15"/>
    <row r="763" s="32" customFormat="1" ht="10.5" x14ac:dyDescent="0.15"/>
    <row r="764" s="32" customFormat="1" ht="10.5" x14ac:dyDescent="0.15"/>
    <row r="765" s="32" customFormat="1" ht="10.5" x14ac:dyDescent="0.15"/>
    <row r="766" s="32" customFormat="1" ht="10.5" x14ac:dyDescent="0.15"/>
    <row r="767" s="32" customFormat="1" ht="10.5" x14ac:dyDescent="0.15"/>
    <row r="768" s="32" customFormat="1" ht="10.5" x14ac:dyDescent="0.15"/>
    <row r="769" s="32" customFormat="1" ht="10.5" x14ac:dyDescent="0.15"/>
    <row r="770" s="32" customFormat="1" ht="10.5" x14ac:dyDescent="0.15"/>
    <row r="771" s="32" customFormat="1" ht="10.5" x14ac:dyDescent="0.15"/>
    <row r="772" s="32" customFormat="1" ht="10.5" x14ac:dyDescent="0.15"/>
    <row r="773" s="32" customFormat="1" ht="10.5" x14ac:dyDescent="0.15"/>
    <row r="774" s="32" customFormat="1" ht="10.5" x14ac:dyDescent="0.15"/>
    <row r="775" s="32" customFormat="1" ht="10.5" x14ac:dyDescent="0.15"/>
    <row r="776" s="32" customFormat="1" ht="10.5" x14ac:dyDescent="0.15"/>
    <row r="777" s="32" customFormat="1" ht="10.5" x14ac:dyDescent="0.15"/>
    <row r="778" s="32" customFormat="1" ht="10.5" x14ac:dyDescent="0.15"/>
    <row r="779" s="32" customFormat="1" ht="10.5" x14ac:dyDescent="0.15"/>
    <row r="780" s="32" customFormat="1" ht="10.5" x14ac:dyDescent="0.15"/>
    <row r="781" s="32" customFormat="1" ht="10.5" x14ac:dyDescent="0.15"/>
    <row r="782" s="32" customFormat="1" ht="10.5" x14ac:dyDescent="0.15"/>
    <row r="783" s="32" customFormat="1" ht="10.5" x14ac:dyDescent="0.15"/>
    <row r="784" s="32" customFormat="1" ht="10.5" x14ac:dyDescent="0.15"/>
    <row r="785" s="32" customFormat="1" ht="10.5" x14ac:dyDescent="0.15"/>
    <row r="786" s="32" customFormat="1" ht="10.5" x14ac:dyDescent="0.15"/>
    <row r="787" s="32" customFormat="1" ht="10.5" x14ac:dyDescent="0.15"/>
    <row r="788" s="32" customFormat="1" ht="10.5" x14ac:dyDescent="0.15"/>
    <row r="789" s="32" customFormat="1" ht="10.5" x14ac:dyDescent="0.15"/>
    <row r="790" s="32" customFormat="1" ht="10.5" x14ac:dyDescent="0.15"/>
    <row r="791" s="32" customFormat="1" ht="10.5" x14ac:dyDescent="0.15"/>
    <row r="792" s="32" customFormat="1" ht="10.5" x14ac:dyDescent="0.15"/>
    <row r="793" s="32" customFormat="1" ht="10.5" x14ac:dyDescent="0.15"/>
    <row r="794" s="32" customFormat="1" ht="10.5" x14ac:dyDescent="0.15"/>
    <row r="795" s="32" customFormat="1" ht="10.5" x14ac:dyDescent="0.15"/>
    <row r="796" s="32" customFormat="1" ht="10.5" x14ac:dyDescent="0.15"/>
    <row r="797" s="32" customFormat="1" ht="10.5" x14ac:dyDescent="0.15"/>
    <row r="798" s="32" customFormat="1" ht="10.5" x14ac:dyDescent="0.15"/>
    <row r="799" s="32" customFormat="1" ht="10.5" x14ac:dyDescent="0.15"/>
    <row r="800" s="32" customFormat="1" ht="10.5" x14ac:dyDescent="0.15"/>
    <row r="801" s="32" customFormat="1" ht="10.5" x14ac:dyDescent="0.15"/>
    <row r="802" s="32" customFormat="1" ht="10.5" x14ac:dyDescent="0.15"/>
    <row r="803" s="32" customFormat="1" ht="10.5" x14ac:dyDescent="0.15"/>
    <row r="804" s="32" customFormat="1" ht="10.5" x14ac:dyDescent="0.15"/>
    <row r="805" s="32" customFormat="1" ht="10.5" x14ac:dyDescent="0.15"/>
    <row r="806" s="32" customFormat="1" ht="10.5" x14ac:dyDescent="0.15"/>
    <row r="807" s="32" customFormat="1" ht="10.5" x14ac:dyDescent="0.15"/>
    <row r="808" s="32" customFormat="1" ht="10.5" x14ac:dyDescent="0.15"/>
    <row r="809" s="32" customFormat="1" ht="10.5" x14ac:dyDescent="0.15"/>
    <row r="810" s="32" customFormat="1" ht="10.5" x14ac:dyDescent="0.15"/>
    <row r="811" s="32" customFormat="1" ht="10.5" x14ac:dyDescent="0.15"/>
    <row r="812" s="32" customFormat="1" ht="10.5" x14ac:dyDescent="0.15"/>
    <row r="813" s="32" customFormat="1" ht="10.5" x14ac:dyDescent="0.15"/>
    <row r="814" s="32" customFormat="1" ht="10.5" x14ac:dyDescent="0.15"/>
    <row r="815" s="32" customFormat="1" ht="10.5" x14ac:dyDescent="0.15"/>
    <row r="816" s="32" customFormat="1" ht="10.5" x14ac:dyDescent="0.15"/>
    <row r="817" s="32" customFormat="1" ht="10.5" x14ac:dyDescent="0.15"/>
    <row r="818" s="32" customFormat="1" ht="10.5" x14ac:dyDescent="0.15"/>
    <row r="819" s="32" customFormat="1" ht="10.5" x14ac:dyDescent="0.15"/>
    <row r="820" s="32" customFormat="1" ht="10.5" x14ac:dyDescent="0.15"/>
    <row r="821" s="32" customFormat="1" ht="10.5" x14ac:dyDescent="0.15"/>
    <row r="822" s="32" customFormat="1" ht="10.5" x14ac:dyDescent="0.15"/>
    <row r="823" s="32" customFormat="1" ht="10.5" x14ac:dyDescent="0.15"/>
    <row r="824" s="32" customFormat="1" ht="10.5" x14ac:dyDescent="0.15"/>
    <row r="825" s="32" customFormat="1" ht="10.5" x14ac:dyDescent="0.15"/>
    <row r="826" s="32" customFormat="1" ht="10.5" x14ac:dyDescent="0.15"/>
    <row r="827" s="32" customFormat="1" ht="10.5" x14ac:dyDescent="0.15"/>
    <row r="828" s="32" customFormat="1" ht="10.5" x14ac:dyDescent="0.15"/>
    <row r="829" s="32" customFormat="1" ht="10.5" x14ac:dyDescent="0.15"/>
    <row r="830" s="32" customFormat="1" ht="10.5" x14ac:dyDescent="0.15"/>
    <row r="831" s="32" customFormat="1" ht="10.5" x14ac:dyDescent="0.15"/>
    <row r="832" s="32" customFormat="1" ht="10.5" x14ac:dyDescent="0.15"/>
    <row r="833" s="32" customFormat="1" ht="10.5" x14ac:dyDescent="0.15"/>
    <row r="834" s="32" customFormat="1" ht="10.5" x14ac:dyDescent="0.15"/>
    <row r="835" s="32" customFormat="1" ht="10.5" x14ac:dyDescent="0.15"/>
    <row r="836" s="32" customFormat="1" ht="10.5" x14ac:dyDescent="0.15"/>
    <row r="837" s="32" customFormat="1" ht="10.5" x14ac:dyDescent="0.15"/>
    <row r="838" s="32" customFormat="1" ht="10.5" x14ac:dyDescent="0.15"/>
    <row r="839" s="32" customFormat="1" ht="10.5" x14ac:dyDescent="0.15"/>
    <row r="840" s="32" customFormat="1" ht="10.5" x14ac:dyDescent="0.15"/>
    <row r="841" s="32" customFormat="1" ht="10.5" x14ac:dyDescent="0.15"/>
    <row r="842" s="32" customFormat="1" ht="10.5" x14ac:dyDescent="0.15"/>
    <row r="843" s="32" customFormat="1" ht="10.5" x14ac:dyDescent="0.15"/>
    <row r="844" s="32" customFormat="1" ht="10.5" x14ac:dyDescent="0.15"/>
    <row r="845" s="32" customFormat="1" ht="10.5" x14ac:dyDescent="0.15"/>
    <row r="846" s="32" customFormat="1" ht="10.5" x14ac:dyDescent="0.15"/>
    <row r="847" s="32" customFormat="1" ht="10.5" x14ac:dyDescent="0.15"/>
    <row r="848" s="32" customFormat="1" ht="10.5" x14ac:dyDescent="0.15"/>
    <row r="849" s="32" customFormat="1" ht="10.5" x14ac:dyDescent="0.15"/>
    <row r="850" s="32" customFormat="1" ht="10.5" x14ac:dyDescent="0.15"/>
    <row r="851" s="32" customFormat="1" ht="10.5" x14ac:dyDescent="0.15"/>
    <row r="852" s="32" customFormat="1" ht="10.5" x14ac:dyDescent="0.15"/>
    <row r="853" s="32" customFormat="1" ht="10.5" x14ac:dyDescent="0.15"/>
    <row r="854" s="32" customFormat="1" ht="10.5" x14ac:dyDescent="0.15"/>
    <row r="855" s="32" customFormat="1" ht="10.5" x14ac:dyDescent="0.15"/>
    <row r="856" s="32" customFormat="1" ht="10.5" x14ac:dyDescent="0.15"/>
    <row r="857" s="32" customFormat="1" ht="10.5" x14ac:dyDescent="0.15"/>
    <row r="858" s="32" customFormat="1" ht="10.5" x14ac:dyDescent="0.15"/>
    <row r="859" s="32" customFormat="1" ht="10.5" x14ac:dyDescent="0.15"/>
    <row r="860" s="32" customFormat="1" ht="10.5" x14ac:dyDescent="0.15"/>
    <row r="861" s="32" customFormat="1" ht="10.5" x14ac:dyDescent="0.15"/>
    <row r="862" s="32" customFormat="1" ht="10.5" x14ac:dyDescent="0.15"/>
    <row r="863" s="32" customFormat="1" ht="10.5" x14ac:dyDescent="0.15"/>
    <row r="864" s="32" customFormat="1" ht="10.5" x14ac:dyDescent="0.15"/>
    <row r="865" s="32" customFormat="1" ht="10.5" x14ac:dyDescent="0.15"/>
    <row r="866" s="32" customFormat="1" ht="10.5" x14ac:dyDescent="0.15"/>
    <row r="867" s="32" customFormat="1" ht="10.5" x14ac:dyDescent="0.15"/>
    <row r="868" s="32" customFormat="1" ht="10.5" x14ac:dyDescent="0.15"/>
    <row r="869" s="32" customFormat="1" ht="10.5" x14ac:dyDescent="0.15"/>
    <row r="870" s="32" customFormat="1" ht="10.5" x14ac:dyDescent="0.15"/>
    <row r="871" s="32" customFormat="1" ht="10.5" x14ac:dyDescent="0.15"/>
    <row r="872" s="32" customFormat="1" ht="10.5" x14ac:dyDescent="0.15"/>
    <row r="873" s="32" customFormat="1" ht="10.5" x14ac:dyDescent="0.15"/>
    <row r="874" s="32" customFormat="1" ht="10.5" x14ac:dyDescent="0.15"/>
    <row r="875" s="32" customFormat="1" ht="10.5" x14ac:dyDescent="0.15"/>
    <row r="876" s="32" customFormat="1" ht="10.5" x14ac:dyDescent="0.15"/>
    <row r="877" s="32" customFormat="1" ht="10.5" x14ac:dyDescent="0.15"/>
    <row r="878" s="32" customFormat="1" ht="10.5" x14ac:dyDescent="0.15"/>
    <row r="879" s="32" customFormat="1" ht="10.5" x14ac:dyDescent="0.15"/>
    <row r="880" s="32" customFormat="1" ht="10.5" x14ac:dyDescent="0.15"/>
    <row r="881" s="32" customFormat="1" ht="10.5" x14ac:dyDescent="0.15"/>
    <row r="882" s="32" customFormat="1" ht="10.5" x14ac:dyDescent="0.15"/>
    <row r="883" s="32" customFormat="1" ht="10.5" x14ac:dyDescent="0.15"/>
    <row r="884" s="32" customFormat="1" ht="10.5" x14ac:dyDescent="0.15"/>
    <row r="885" s="32" customFormat="1" ht="10.5" x14ac:dyDescent="0.15"/>
    <row r="886" s="32" customFormat="1" ht="10.5" x14ac:dyDescent="0.15"/>
    <row r="887" s="32" customFormat="1" ht="10.5" x14ac:dyDescent="0.15"/>
    <row r="888" s="32" customFormat="1" ht="10.5" x14ac:dyDescent="0.15"/>
    <row r="889" s="32" customFormat="1" ht="10.5" x14ac:dyDescent="0.15"/>
    <row r="890" s="32" customFormat="1" ht="10.5" x14ac:dyDescent="0.15"/>
    <row r="891" s="32" customFormat="1" ht="10.5" x14ac:dyDescent="0.15"/>
    <row r="892" s="32" customFormat="1" ht="10.5" x14ac:dyDescent="0.15"/>
    <row r="893" s="32" customFormat="1" ht="10.5" x14ac:dyDescent="0.15"/>
    <row r="894" s="32" customFormat="1" ht="10.5" x14ac:dyDescent="0.15"/>
    <row r="895" s="32" customFormat="1" ht="10.5" x14ac:dyDescent="0.15"/>
    <row r="896" s="32" customFormat="1" ht="10.5" x14ac:dyDescent="0.15"/>
    <row r="897" s="32" customFormat="1" ht="10.5" x14ac:dyDescent="0.15"/>
    <row r="898" s="32" customFormat="1" ht="10.5" x14ac:dyDescent="0.15"/>
    <row r="899" s="32" customFormat="1" ht="10.5" x14ac:dyDescent="0.15"/>
    <row r="900" s="32" customFormat="1" ht="10.5" x14ac:dyDescent="0.15"/>
    <row r="901" s="32" customFormat="1" ht="10.5" x14ac:dyDescent="0.15"/>
    <row r="902" s="32" customFormat="1" ht="10.5" x14ac:dyDescent="0.15"/>
    <row r="903" s="32" customFormat="1" ht="10.5" x14ac:dyDescent="0.15"/>
    <row r="904" s="32" customFormat="1" ht="10.5" x14ac:dyDescent="0.15"/>
    <row r="905" s="32" customFormat="1" ht="10.5" x14ac:dyDescent="0.15"/>
    <row r="906" s="32" customFormat="1" ht="10.5" x14ac:dyDescent="0.15"/>
    <row r="907" s="32" customFormat="1" ht="10.5" x14ac:dyDescent="0.15"/>
    <row r="908" s="32" customFormat="1" ht="10.5" x14ac:dyDescent="0.15"/>
    <row r="909" s="32" customFormat="1" ht="10.5" x14ac:dyDescent="0.15"/>
    <row r="910" s="32" customFormat="1" ht="10.5" x14ac:dyDescent="0.15"/>
    <row r="911" s="32" customFormat="1" ht="10.5" x14ac:dyDescent="0.15"/>
    <row r="912" s="32" customFormat="1" ht="10.5" x14ac:dyDescent="0.15"/>
    <row r="913" s="32" customFormat="1" ht="10.5" x14ac:dyDescent="0.15"/>
    <row r="914" s="32" customFormat="1" ht="10.5" x14ac:dyDescent="0.15"/>
    <row r="915" s="32" customFormat="1" ht="10.5" x14ac:dyDescent="0.15"/>
    <row r="916" s="32" customFormat="1" ht="10.5" x14ac:dyDescent="0.15"/>
    <row r="917" s="32" customFormat="1" ht="10.5" x14ac:dyDescent="0.15"/>
    <row r="918" s="32" customFormat="1" ht="10.5" x14ac:dyDescent="0.15"/>
    <row r="919" s="32" customFormat="1" ht="10.5" x14ac:dyDescent="0.15"/>
    <row r="920" s="32" customFormat="1" ht="10.5" x14ac:dyDescent="0.15"/>
    <row r="921" s="32" customFormat="1" ht="10.5" x14ac:dyDescent="0.15"/>
    <row r="922" s="32" customFormat="1" ht="10.5" x14ac:dyDescent="0.15"/>
    <row r="923" s="32" customFormat="1" ht="10.5" x14ac:dyDescent="0.15"/>
    <row r="924" s="32" customFormat="1" ht="10.5" x14ac:dyDescent="0.15"/>
    <row r="925" s="32" customFormat="1" ht="10.5" x14ac:dyDescent="0.15"/>
    <row r="926" s="32" customFormat="1" ht="10.5" x14ac:dyDescent="0.15"/>
    <row r="927" s="32" customFormat="1" ht="10.5" x14ac:dyDescent="0.15"/>
    <row r="928" s="32" customFormat="1" ht="10.5" x14ac:dyDescent="0.15"/>
    <row r="929" s="32" customFormat="1" ht="10.5" x14ac:dyDescent="0.15"/>
    <row r="930" s="32" customFormat="1" ht="10.5" x14ac:dyDescent="0.15"/>
    <row r="931" s="32" customFormat="1" ht="10.5" x14ac:dyDescent="0.15"/>
    <row r="932" s="32" customFormat="1" ht="10.5" x14ac:dyDescent="0.15"/>
    <row r="933" s="32" customFormat="1" ht="10.5" x14ac:dyDescent="0.15"/>
    <row r="934" s="32" customFormat="1" ht="10.5" x14ac:dyDescent="0.15"/>
    <row r="935" s="32" customFormat="1" ht="10.5" x14ac:dyDescent="0.15"/>
    <row r="936" s="32" customFormat="1" ht="10.5" x14ac:dyDescent="0.15"/>
    <row r="937" s="32" customFormat="1" ht="10.5" x14ac:dyDescent="0.15"/>
    <row r="938" s="32" customFormat="1" ht="10.5" x14ac:dyDescent="0.15"/>
    <row r="939" s="32" customFormat="1" ht="10.5" x14ac:dyDescent="0.15"/>
    <row r="940" s="32" customFormat="1" ht="10.5" x14ac:dyDescent="0.15"/>
    <row r="941" s="32" customFormat="1" ht="10.5" x14ac:dyDescent="0.15"/>
    <row r="942" s="32" customFormat="1" ht="10.5" x14ac:dyDescent="0.15"/>
    <row r="943" s="32" customFormat="1" ht="10.5" x14ac:dyDescent="0.15"/>
    <row r="944" s="32" customFormat="1" ht="10.5" x14ac:dyDescent="0.15"/>
    <row r="945" s="32" customFormat="1" ht="10.5" x14ac:dyDescent="0.15"/>
    <row r="946" s="32" customFormat="1" ht="10.5" x14ac:dyDescent="0.15"/>
    <row r="947" s="32" customFormat="1" ht="10.5" x14ac:dyDescent="0.15"/>
    <row r="948" s="32" customFormat="1" ht="10.5" x14ac:dyDescent="0.15"/>
    <row r="949" s="32" customFormat="1" ht="10.5" x14ac:dyDescent="0.15"/>
    <row r="950" s="32" customFormat="1" ht="10.5" x14ac:dyDescent="0.15"/>
    <row r="951" s="32" customFormat="1" ht="10.5" x14ac:dyDescent="0.15"/>
    <row r="952" s="32" customFormat="1" ht="10.5" x14ac:dyDescent="0.15"/>
    <row r="953" s="32" customFormat="1" ht="10.5" x14ac:dyDescent="0.15"/>
    <row r="954" s="32" customFormat="1" ht="10.5" x14ac:dyDescent="0.15"/>
    <row r="955" s="32" customFormat="1" ht="10.5" x14ac:dyDescent="0.15"/>
    <row r="956" s="32" customFormat="1" ht="10.5" x14ac:dyDescent="0.15"/>
    <row r="957" s="32" customFormat="1" ht="10.5" x14ac:dyDescent="0.15"/>
    <row r="958" s="32" customFormat="1" ht="10.5" x14ac:dyDescent="0.15"/>
    <row r="959" s="32" customFormat="1" ht="10.5" x14ac:dyDescent="0.15"/>
    <row r="960" s="32" customFormat="1" ht="10.5" x14ac:dyDescent="0.15"/>
    <row r="961" s="32" customFormat="1" ht="10.5" x14ac:dyDescent="0.15"/>
    <row r="962" s="32" customFormat="1" ht="10.5" x14ac:dyDescent="0.15"/>
    <row r="963" s="32" customFormat="1" ht="10.5" x14ac:dyDescent="0.15"/>
    <row r="964" s="32" customFormat="1" ht="10.5" x14ac:dyDescent="0.15"/>
    <row r="965" s="32" customFormat="1" ht="10.5" x14ac:dyDescent="0.15"/>
    <row r="966" s="32" customFormat="1" ht="10.5" x14ac:dyDescent="0.15"/>
    <row r="967" s="32" customFormat="1" ht="10.5" x14ac:dyDescent="0.15"/>
    <row r="968" s="32" customFormat="1" ht="10.5" x14ac:dyDescent="0.15"/>
    <row r="969" s="32" customFormat="1" ht="10.5" x14ac:dyDescent="0.15"/>
    <row r="970" s="32" customFormat="1" ht="10.5" x14ac:dyDescent="0.15"/>
    <row r="971" s="32" customFormat="1" ht="10.5" x14ac:dyDescent="0.15"/>
    <row r="972" s="32" customFormat="1" ht="10.5" x14ac:dyDescent="0.15"/>
    <row r="973" s="32" customFormat="1" ht="10.5" x14ac:dyDescent="0.15"/>
    <row r="974" s="32" customFormat="1" ht="10.5" x14ac:dyDescent="0.15"/>
    <row r="975" s="32" customFormat="1" ht="10.5" x14ac:dyDescent="0.15"/>
    <row r="976" s="32" customFormat="1" ht="10.5" x14ac:dyDescent="0.15"/>
    <row r="977" s="32" customFormat="1" ht="10.5" x14ac:dyDescent="0.15"/>
    <row r="978" s="32" customFormat="1" ht="10.5" x14ac:dyDescent="0.15"/>
    <row r="979" s="32" customFormat="1" ht="10.5" x14ac:dyDescent="0.15"/>
    <row r="980" s="32" customFormat="1" ht="10.5" x14ac:dyDescent="0.15"/>
    <row r="981" s="32" customFormat="1" ht="10.5" x14ac:dyDescent="0.15"/>
    <row r="982" s="32" customFormat="1" ht="10.5" x14ac:dyDescent="0.15"/>
    <row r="983" s="32" customFormat="1" ht="10.5" x14ac:dyDescent="0.15"/>
    <row r="984" s="32" customFormat="1" ht="10.5" x14ac:dyDescent="0.15"/>
    <row r="985" s="32" customFormat="1" ht="10.5" x14ac:dyDescent="0.15"/>
    <row r="986" s="32" customFormat="1" ht="10.5" x14ac:dyDescent="0.15"/>
    <row r="987" s="32" customFormat="1" ht="10.5" x14ac:dyDescent="0.15"/>
    <row r="988" s="32" customFormat="1" ht="10.5" x14ac:dyDescent="0.15"/>
    <row r="989" s="32" customFormat="1" ht="10.5" x14ac:dyDescent="0.15"/>
    <row r="990" s="32" customFormat="1" ht="10.5" x14ac:dyDescent="0.15"/>
    <row r="991" s="32" customFormat="1" ht="10.5" x14ac:dyDescent="0.15"/>
    <row r="992" s="32" customFormat="1" ht="10.5" x14ac:dyDescent="0.15"/>
    <row r="993" s="32" customFormat="1" ht="10.5" x14ac:dyDescent="0.15"/>
    <row r="994" s="32" customFormat="1" ht="10.5" x14ac:dyDescent="0.15"/>
    <row r="995" s="32" customFormat="1" ht="10.5" x14ac:dyDescent="0.15"/>
    <row r="996" s="32" customFormat="1" ht="10.5" x14ac:dyDescent="0.15"/>
    <row r="997" s="32" customFormat="1" ht="10.5" x14ac:dyDescent="0.15"/>
    <row r="998" s="32" customFormat="1" ht="10.5" x14ac:dyDescent="0.15"/>
    <row r="999" s="32" customFormat="1" ht="10.5" x14ac:dyDescent="0.15"/>
    <row r="1000" s="32" customFormat="1" ht="10.5" x14ac:dyDescent="0.15"/>
    <row r="1001" s="32" customFormat="1" ht="10.5" x14ac:dyDescent="0.15"/>
    <row r="1002" s="32" customFormat="1" ht="10.5" x14ac:dyDescent="0.15"/>
    <row r="1003" s="32" customFormat="1" ht="10.5" x14ac:dyDescent="0.15"/>
    <row r="1004" s="32" customFormat="1" ht="10.5" x14ac:dyDescent="0.15"/>
    <row r="1005" s="32" customFormat="1" ht="10.5" x14ac:dyDescent="0.15"/>
    <row r="1006" s="32" customFormat="1" ht="10.5" x14ac:dyDescent="0.15"/>
    <row r="1007" s="32" customFormat="1" ht="10.5" x14ac:dyDescent="0.15"/>
    <row r="1008" s="32" customFormat="1" ht="10.5" x14ac:dyDescent="0.15"/>
    <row r="1009" s="32" customFormat="1" ht="10.5" x14ac:dyDescent="0.15"/>
    <row r="1010" s="32" customFormat="1" ht="10.5" x14ac:dyDescent="0.15"/>
    <row r="1011" s="32" customFormat="1" ht="10.5" x14ac:dyDescent="0.15"/>
    <row r="1012" s="32" customFormat="1" ht="10.5" x14ac:dyDescent="0.15"/>
    <row r="1013" s="32" customFormat="1" ht="10.5" x14ac:dyDescent="0.15"/>
    <row r="1014" s="32" customFormat="1" ht="10.5" x14ac:dyDescent="0.15"/>
    <row r="1015" s="32" customFormat="1" ht="10.5" x14ac:dyDescent="0.15"/>
    <row r="1016" s="32" customFormat="1" ht="10.5" x14ac:dyDescent="0.15"/>
    <row r="1017" s="32" customFormat="1" ht="10.5" x14ac:dyDescent="0.15"/>
    <row r="1018" s="32" customFormat="1" ht="10.5" x14ac:dyDescent="0.15"/>
    <row r="1019" s="32" customFormat="1" ht="10.5" x14ac:dyDescent="0.15"/>
    <row r="1020" s="32" customFormat="1" ht="10.5" x14ac:dyDescent="0.15"/>
    <row r="1021" s="32" customFormat="1" ht="10.5" x14ac:dyDescent="0.15"/>
    <row r="1022" s="32" customFormat="1" ht="10.5" x14ac:dyDescent="0.15"/>
    <row r="1023" s="32" customFormat="1" ht="10.5" x14ac:dyDescent="0.15"/>
    <row r="1024" s="32" customFormat="1" ht="10.5" x14ac:dyDescent="0.15"/>
    <row r="1025" s="32" customFormat="1" ht="10.5" x14ac:dyDescent="0.15"/>
    <row r="1026" s="32" customFormat="1" ht="10.5" x14ac:dyDescent="0.15"/>
    <row r="1027" s="32" customFormat="1" ht="10.5" x14ac:dyDescent="0.15"/>
    <row r="1028" s="32" customFormat="1" ht="10.5" x14ac:dyDescent="0.15"/>
    <row r="1029" s="32" customFormat="1" ht="10.5" x14ac:dyDescent="0.15"/>
    <row r="1030" s="32" customFormat="1" ht="10.5" x14ac:dyDescent="0.15"/>
    <row r="1031" s="32" customFormat="1" ht="10.5" x14ac:dyDescent="0.15"/>
    <row r="1032" s="32" customFormat="1" ht="10.5" x14ac:dyDescent="0.15"/>
    <row r="1033" s="32" customFormat="1" ht="10.5" x14ac:dyDescent="0.15"/>
    <row r="1034" s="32" customFormat="1" ht="10.5" x14ac:dyDescent="0.15"/>
    <row r="1035" s="32" customFormat="1" ht="10.5" x14ac:dyDescent="0.15"/>
    <row r="1036" s="32" customFormat="1" ht="10.5" x14ac:dyDescent="0.15"/>
    <row r="1037" s="32" customFormat="1" ht="10.5" x14ac:dyDescent="0.15"/>
    <row r="1038" s="32" customFormat="1" ht="10.5" x14ac:dyDescent="0.15"/>
    <row r="1039" s="32" customFormat="1" ht="10.5" x14ac:dyDescent="0.15"/>
    <row r="1040" s="32" customFormat="1" ht="10.5" x14ac:dyDescent="0.15"/>
    <row r="1041" s="32" customFormat="1" ht="10.5" x14ac:dyDescent="0.15"/>
    <row r="1042" s="32" customFormat="1" ht="10.5" x14ac:dyDescent="0.15"/>
    <row r="1043" s="32" customFormat="1" ht="10.5" x14ac:dyDescent="0.15"/>
    <row r="1044" s="32" customFormat="1" ht="10.5" x14ac:dyDescent="0.15"/>
    <row r="1045" s="32" customFormat="1" ht="10.5" x14ac:dyDescent="0.15"/>
    <row r="1046" s="32" customFormat="1" ht="10.5" x14ac:dyDescent="0.15"/>
    <row r="1047" s="32" customFormat="1" ht="10.5" x14ac:dyDescent="0.15"/>
    <row r="1048" s="32" customFormat="1" ht="10.5" x14ac:dyDescent="0.15"/>
    <row r="1049" s="32" customFormat="1" ht="10.5" x14ac:dyDescent="0.15"/>
    <row r="1050" s="32" customFormat="1" ht="10.5" x14ac:dyDescent="0.15"/>
    <row r="1051" s="32" customFormat="1" ht="10.5" x14ac:dyDescent="0.15"/>
    <row r="1052" s="32" customFormat="1" ht="10.5" x14ac:dyDescent="0.15"/>
    <row r="1053" s="32" customFormat="1" ht="10.5" x14ac:dyDescent="0.15"/>
    <row r="1054" s="32" customFormat="1" ht="10.5" x14ac:dyDescent="0.15"/>
    <row r="1055" s="32" customFormat="1" ht="10.5" x14ac:dyDescent="0.15"/>
    <row r="1056" s="32" customFormat="1" ht="10.5" x14ac:dyDescent="0.15"/>
    <row r="1057" s="32" customFormat="1" ht="10.5" x14ac:dyDescent="0.15"/>
    <row r="1058" s="32" customFormat="1" ht="10.5" x14ac:dyDescent="0.15"/>
    <row r="1059" s="32" customFormat="1" ht="10.5" x14ac:dyDescent="0.15"/>
    <row r="1060" s="32" customFormat="1" ht="10.5" x14ac:dyDescent="0.15"/>
    <row r="1061" s="32" customFormat="1" ht="10.5" x14ac:dyDescent="0.15"/>
    <row r="1062" s="32" customFormat="1" ht="10.5" x14ac:dyDescent="0.15"/>
    <row r="1063" s="32" customFormat="1" ht="10.5" x14ac:dyDescent="0.15"/>
    <row r="1064" s="32" customFormat="1" ht="10.5" x14ac:dyDescent="0.15"/>
    <row r="1065" s="32" customFormat="1" ht="10.5" x14ac:dyDescent="0.15"/>
    <row r="1066" s="32" customFormat="1" ht="10.5" x14ac:dyDescent="0.15"/>
    <row r="1067" s="32" customFormat="1" ht="10.5" x14ac:dyDescent="0.15"/>
    <row r="1068" s="32" customFormat="1" ht="10.5" x14ac:dyDescent="0.15"/>
    <row r="1069" s="32" customFormat="1" ht="10.5" x14ac:dyDescent="0.15"/>
    <row r="1070" s="32" customFormat="1" ht="10.5" x14ac:dyDescent="0.15"/>
    <row r="1071" s="32" customFormat="1" ht="10.5" x14ac:dyDescent="0.15"/>
    <row r="1072" s="32" customFormat="1" ht="10.5" x14ac:dyDescent="0.15"/>
    <row r="1073" s="32" customFormat="1" ht="10.5" x14ac:dyDescent="0.15"/>
    <row r="1074" s="32" customFormat="1" ht="10.5" x14ac:dyDescent="0.15"/>
    <row r="1075" s="32" customFormat="1" ht="10.5" x14ac:dyDescent="0.15"/>
    <row r="1076" s="32" customFormat="1" ht="10.5" x14ac:dyDescent="0.15"/>
    <row r="1077" s="32" customFormat="1" ht="10.5" x14ac:dyDescent="0.15"/>
    <row r="1078" s="32" customFormat="1" ht="10.5" x14ac:dyDescent="0.15"/>
    <row r="1079" s="32" customFormat="1" ht="10.5" x14ac:dyDescent="0.15"/>
    <row r="1080" s="32" customFormat="1" ht="10.5" x14ac:dyDescent="0.15"/>
    <row r="1081" s="32" customFormat="1" ht="10.5" x14ac:dyDescent="0.15"/>
    <row r="1082" s="32" customFormat="1" ht="10.5" x14ac:dyDescent="0.15"/>
    <row r="1083" s="32" customFormat="1" ht="10.5" x14ac:dyDescent="0.15"/>
    <row r="1084" s="32" customFormat="1" ht="10.5" x14ac:dyDescent="0.15"/>
    <row r="1085" s="32" customFormat="1" ht="10.5" x14ac:dyDescent="0.15"/>
    <row r="1086" s="32" customFormat="1" ht="10.5" x14ac:dyDescent="0.15"/>
    <row r="1087" s="32" customFormat="1" ht="10.5" x14ac:dyDescent="0.15"/>
    <row r="1088" s="32" customFormat="1" ht="10.5" x14ac:dyDescent="0.15"/>
    <row r="1089" s="32" customFormat="1" ht="10.5" x14ac:dyDescent="0.15"/>
    <row r="1090" s="32" customFormat="1" ht="10.5" x14ac:dyDescent="0.15"/>
    <row r="1091" s="32" customFormat="1" ht="10.5" x14ac:dyDescent="0.15"/>
    <row r="1092" s="32" customFormat="1" ht="10.5" x14ac:dyDescent="0.15"/>
    <row r="1093" s="32" customFormat="1" ht="10.5" x14ac:dyDescent="0.15"/>
    <row r="1094" s="32" customFormat="1" ht="10.5" x14ac:dyDescent="0.15"/>
    <row r="1095" s="32" customFormat="1" ht="10.5" x14ac:dyDescent="0.15"/>
    <row r="1096" s="32" customFormat="1" ht="10.5" x14ac:dyDescent="0.15"/>
    <row r="1097" s="32" customFormat="1" ht="10.5" x14ac:dyDescent="0.15"/>
    <row r="1098" s="32" customFormat="1" ht="10.5" x14ac:dyDescent="0.15"/>
    <row r="1099" s="32" customFormat="1" ht="10.5" x14ac:dyDescent="0.15"/>
    <row r="1100" s="32" customFormat="1" ht="10.5" x14ac:dyDescent="0.15"/>
    <row r="1101" s="32" customFormat="1" ht="10.5" x14ac:dyDescent="0.15"/>
    <row r="1102" s="32" customFormat="1" ht="10.5" x14ac:dyDescent="0.15"/>
    <row r="1103" s="32" customFormat="1" ht="10.5" x14ac:dyDescent="0.15"/>
    <row r="1104" s="32" customFormat="1" ht="10.5" x14ac:dyDescent="0.15"/>
    <row r="1105" s="32" customFormat="1" ht="10.5" x14ac:dyDescent="0.15"/>
    <row r="1106" s="32" customFormat="1" ht="10.5" x14ac:dyDescent="0.15"/>
    <row r="1107" s="32" customFormat="1" ht="10.5" x14ac:dyDescent="0.15"/>
    <row r="1108" s="32" customFormat="1" ht="10.5" x14ac:dyDescent="0.15"/>
    <row r="1109" s="32" customFormat="1" ht="10.5" x14ac:dyDescent="0.15"/>
    <row r="1110" s="32" customFormat="1" ht="10.5" x14ac:dyDescent="0.15"/>
    <row r="1111" s="32" customFormat="1" ht="10.5" x14ac:dyDescent="0.15"/>
    <row r="1112" s="32" customFormat="1" ht="10.5" x14ac:dyDescent="0.15"/>
    <row r="1113" s="32" customFormat="1" ht="10.5" x14ac:dyDescent="0.15"/>
    <row r="1114" s="32" customFormat="1" ht="10.5" x14ac:dyDescent="0.15"/>
    <row r="1115" s="32" customFormat="1" ht="10.5" x14ac:dyDescent="0.15"/>
    <row r="1116" s="32" customFormat="1" ht="10.5" x14ac:dyDescent="0.15"/>
    <row r="1117" s="32" customFormat="1" ht="10.5" x14ac:dyDescent="0.15"/>
    <row r="1118" s="32" customFormat="1" ht="10.5" x14ac:dyDescent="0.15"/>
    <row r="1119" s="32" customFormat="1" ht="10.5" x14ac:dyDescent="0.15"/>
    <row r="1120" s="32" customFormat="1" ht="10.5" x14ac:dyDescent="0.15"/>
    <row r="1121" s="32" customFormat="1" ht="10.5" x14ac:dyDescent="0.15"/>
    <row r="1122" s="32" customFormat="1" ht="10.5" x14ac:dyDescent="0.15"/>
    <row r="1123" s="32" customFormat="1" ht="10.5" x14ac:dyDescent="0.15"/>
    <row r="1124" s="32" customFormat="1" ht="10.5" x14ac:dyDescent="0.15"/>
    <row r="1125" s="32" customFormat="1" ht="10.5" x14ac:dyDescent="0.15"/>
    <row r="1126" s="32" customFormat="1" ht="10.5" x14ac:dyDescent="0.15"/>
    <row r="1127" s="32" customFormat="1" ht="10.5" x14ac:dyDescent="0.15"/>
    <row r="1128" s="32" customFormat="1" ht="10.5" x14ac:dyDescent="0.15"/>
    <row r="1129" s="32" customFormat="1" ht="10.5" x14ac:dyDescent="0.15"/>
    <row r="1130" s="32" customFormat="1" ht="10.5" x14ac:dyDescent="0.15"/>
    <row r="1131" s="32" customFormat="1" ht="10.5" x14ac:dyDescent="0.15"/>
    <row r="1132" s="32" customFormat="1" ht="10.5" x14ac:dyDescent="0.15"/>
    <row r="1133" s="32" customFormat="1" ht="10.5" x14ac:dyDescent="0.15"/>
    <row r="1134" s="32" customFormat="1" ht="10.5" x14ac:dyDescent="0.15"/>
    <row r="1135" s="32" customFormat="1" ht="10.5" x14ac:dyDescent="0.15"/>
    <row r="1136" s="32" customFormat="1" ht="10.5" x14ac:dyDescent="0.15"/>
    <row r="1137" s="32" customFormat="1" ht="10.5" x14ac:dyDescent="0.15"/>
    <row r="1138" s="32" customFormat="1" ht="10.5" x14ac:dyDescent="0.15"/>
    <row r="1139" s="32" customFormat="1" ht="10.5" x14ac:dyDescent="0.15"/>
    <row r="1140" s="32" customFormat="1" ht="10.5" x14ac:dyDescent="0.15"/>
    <row r="1141" s="32" customFormat="1" ht="10.5" x14ac:dyDescent="0.15"/>
    <row r="1142" s="32" customFormat="1" ht="10.5" x14ac:dyDescent="0.15"/>
    <row r="1143" s="32" customFormat="1" ht="10.5" x14ac:dyDescent="0.15"/>
    <row r="1144" s="32" customFormat="1" ht="10.5" x14ac:dyDescent="0.15"/>
    <row r="1145" s="32" customFormat="1" ht="10.5" x14ac:dyDescent="0.15"/>
    <row r="1146" s="32" customFormat="1" ht="10.5" x14ac:dyDescent="0.15"/>
    <row r="1147" s="32" customFormat="1" ht="10.5" x14ac:dyDescent="0.15"/>
    <row r="1148" s="32" customFormat="1" ht="10.5" x14ac:dyDescent="0.15"/>
    <row r="1149" s="32" customFormat="1" ht="10.5" x14ac:dyDescent="0.15"/>
    <row r="1150" s="32" customFormat="1" ht="10.5" x14ac:dyDescent="0.15"/>
    <row r="1151" s="32" customFormat="1" ht="10.5" x14ac:dyDescent="0.15"/>
    <row r="1152" s="32" customFormat="1" ht="10.5" x14ac:dyDescent="0.15"/>
    <row r="1153" s="32" customFormat="1" ht="10.5" x14ac:dyDescent="0.15"/>
    <row r="1154" s="32" customFormat="1" ht="10.5" x14ac:dyDescent="0.15"/>
    <row r="1155" s="32" customFormat="1" ht="10.5" x14ac:dyDescent="0.15"/>
    <row r="1156" s="32" customFormat="1" ht="10.5" x14ac:dyDescent="0.15"/>
    <row r="1157" s="32" customFormat="1" ht="10.5" x14ac:dyDescent="0.15"/>
    <row r="1158" s="32" customFormat="1" ht="10.5" x14ac:dyDescent="0.15"/>
    <row r="1159" s="32" customFormat="1" ht="10.5" x14ac:dyDescent="0.15"/>
    <row r="1160" s="32" customFormat="1" ht="10.5" x14ac:dyDescent="0.15"/>
    <row r="1161" s="32" customFormat="1" ht="10.5" x14ac:dyDescent="0.15"/>
    <row r="1162" s="32" customFormat="1" ht="10.5" x14ac:dyDescent="0.15"/>
    <row r="1163" s="32" customFormat="1" ht="10.5" x14ac:dyDescent="0.15"/>
    <row r="1164" s="32" customFormat="1" ht="10.5" x14ac:dyDescent="0.15"/>
    <row r="1165" s="32" customFormat="1" ht="10.5" x14ac:dyDescent="0.15"/>
    <row r="1166" s="32" customFormat="1" ht="10.5" x14ac:dyDescent="0.15"/>
    <row r="1167" s="32" customFormat="1" ht="10.5" x14ac:dyDescent="0.15"/>
    <row r="1168" s="32" customFormat="1" ht="10.5" x14ac:dyDescent="0.15"/>
    <row r="1169" s="32" customFormat="1" ht="10.5" x14ac:dyDescent="0.15"/>
    <row r="1170" s="32" customFormat="1" ht="10.5" x14ac:dyDescent="0.15"/>
    <row r="1171" s="32" customFormat="1" ht="10.5" x14ac:dyDescent="0.15"/>
    <row r="1172" s="32" customFormat="1" ht="10.5" x14ac:dyDescent="0.15"/>
    <row r="1173" s="32" customFormat="1" ht="10.5" x14ac:dyDescent="0.15"/>
    <row r="1174" s="32" customFormat="1" ht="10.5" x14ac:dyDescent="0.15"/>
    <row r="1175" s="32" customFormat="1" ht="10.5" x14ac:dyDescent="0.15"/>
    <row r="1176" s="32" customFormat="1" ht="10.5" x14ac:dyDescent="0.15"/>
    <row r="1177" s="32" customFormat="1" ht="10.5" x14ac:dyDescent="0.15"/>
    <row r="1178" s="32" customFormat="1" ht="10.5" x14ac:dyDescent="0.15"/>
    <row r="1179" s="32" customFormat="1" ht="10.5" x14ac:dyDescent="0.15"/>
    <row r="1180" s="32" customFormat="1" ht="10.5" x14ac:dyDescent="0.15"/>
    <row r="1181" s="32" customFormat="1" ht="10.5" x14ac:dyDescent="0.15"/>
    <row r="1182" s="32" customFormat="1" ht="10.5" x14ac:dyDescent="0.15"/>
    <row r="1183" s="32" customFormat="1" ht="10.5" x14ac:dyDescent="0.15"/>
    <row r="1184" s="32" customFormat="1" ht="10.5" x14ac:dyDescent="0.15"/>
    <row r="1185" s="32" customFormat="1" ht="10.5" x14ac:dyDescent="0.15"/>
    <row r="1186" s="32" customFormat="1" ht="10.5" x14ac:dyDescent="0.15"/>
    <row r="1187" s="32" customFormat="1" ht="10.5" x14ac:dyDescent="0.15"/>
    <row r="1188" s="32" customFormat="1" ht="10.5" x14ac:dyDescent="0.15"/>
    <row r="1189" s="32" customFormat="1" ht="10.5" x14ac:dyDescent="0.15"/>
    <row r="1190" s="32" customFormat="1" ht="10.5" x14ac:dyDescent="0.15"/>
    <row r="1191" s="32" customFormat="1" ht="10.5" x14ac:dyDescent="0.15"/>
    <row r="1192" s="32" customFormat="1" ht="10.5" x14ac:dyDescent="0.15"/>
    <row r="1193" s="32" customFormat="1" ht="10.5" x14ac:dyDescent="0.15"/>
    <row r="1194" s="32" customFormat="1" ht="10.5" x14ac:dyDescent="0.15"/>
    <row r="1195" s="32" customFormat="1" ht="10.5" x14ac:dyDescent="0.15"/>
    <row r="1196" s="32" customFormat="1" ht="10.5" x14ac:dyDescent="0.15"/>
    <row r="1197" s="32" customFormat="1" ht="10.5" x14ac:dyDescent="0.15"/>
    <row r="1198" s="32" customFormat="1" ht="10.5" x14ac:dyDescent="0.15"/>
    <row r="1199" s="32" customFormat="1" ht="10.5" x14ac:dyDescent="0.15"/>
    <row r="1200" s="32" customFormat="1" ht="10.5" x14ac:dyDescent="0.15"/>
    <row r="1201" s="32" customFormat="1" ht="10.5" x14ac:dyDescent="0.15"/>
    <row r="1202" s="32" customFormat="1" ht="10.5" x14ac:dyDescent="0.15"/>
    <row r="1203" s="32" customFormat="1" ht="10.5" x14ac:dyDescent="0.15"/>
    <row r="1204" s="32" customFormat="1" ht="10.5" x14ac:dyDescent="0.15"/>
    <row r="1205" s="32" customFormat="1" ht="10.5" x14ac:dyDescent="0.15"/>
    <row r="1206" s="32" customFormat="1" ht="10.5" x14ac:dyDescent="0.15"/>
    <row r="1207" s="32" customFormat="1" ht="10.5" x14ac:dyDescent="0.15"/>
    <row r="1208" s="32" customFormat="1" ht="10.5" x14ac:dyDescent="0.15"/>
    <row r="1209" s="32" customFormat="1" ht="10.5" x14ac:dyDescent="0.15"/>
    <row r="1210" s="32" customFormat="1" ht="10.5" x14ac:dyDescent="0.15"/>
    <row r="1211" s="32" customFormat="1" ht="10.5" x14ac:dyDescent="0.15"/>
    <row r="1212" s="32" customFormat="1" ht="10.5" x14ac:dyDescent="0.15"/>
    <row r="1213" s="32" customFormat="1" ht="10.5" x14ac:dyDescent="0.15"/>
    <row r="1214" s="32" customFormat="1" ht="10.5" x14ac:dyDescent="0.15"/>
    <row r="1215" s="32" customFormat="1" ht="10.5" x14ac:dyDescent="0.15"/>
    <row r="1216" s="32" customFormat="1" ht="10.5" x14ac:dyDescent="0.15"/>
    <row r="1217" s="32" customFormat="1" ht="10.5" x14ac:dyDescent="0.15"/>
    <row r="1218" s="32" customFormat="1" ht="10.5" x14ac:dyDescent="0.15"/>
    <row r="1219" s="32" customFormat="1" ht="10.5" x14ac:dyDescent="0.15"/>
    <row r="1220" s="32" customFormat="1" ht="10.5" x14ac:dyDescent="0.15"/>
    <row r="1221" s="32" customFormat="1" ht="10.5" x14ac:dyDescent="0.15"/>
    <row r="1222" s="32" customFormat="1" ht="10.5" x14ac:dyDescent="0.15"/>
    <row r="1223" s="32" customFormat="1" ht="10.5" x14ac:dyDescent="0.15"/>
    <row r="1224" s="32" customFormat="1" ht="10.5" x14ac:dyDescent="0.15"/>
    <row r="1225" s="32" customFormat="1" ht="10.5" x14ac:dyDescent="0.15"/>
    <row r="1226" s="32" customFormat="1" ht="10.5" x14ac:dyDescent="0.15"/>
    <row r="1227" s="32" customFormat="1" ht="10.5" x14ac:dyDescent="0.15"/>
    <row r="1228" s="32" customFormat="1" ht="10.5" x14ac:dyDescent="0.15"/>
    <row r="1229" s="32" customFormat="1" ht="10.5" x14ac:dyDescent="0.15"/>
    <row r="1230" s="32" customFormat="1" ht="10.5" x14ac:dyDescent="0.15"/>
    <row r="1231" s="32" customFormat="1" ht="10.5" x14ac:dyDescent="0.15"/>
    <row r="1232" s="32" customFormat="1" ht="10.5" x14ac:dyDescent="0.15"/>
    <row r="1233" s="32" customFormat="1" ht="10.5" x14ac:dyDescent="0.15"/>
    <row r="1234" s="32" customFormat="1" ht="10.5" x14ac:dyDescent="0.15"/>
    <row r="1235" s="32" customFormat="1" ht="10.5" x14ac:dyDescent="0.15"/>
    <row r="1236" s="32" customFormat="1" ht="10.5" x14ac:dyDescent="0.15"/>
    <row r="1237" s="32" customFormat="1" ht="10.5" x14ac:dyDescent="0.15"/>
    <row r="1238" s="32" customFormat="1" ht="10.5" x14ac:dyDescent="0.15"/>
    <row r="1239" s="32" customFormat="1" ht="10.5" x14ac:dyDescent="0.15"/>
    <row r="1240" s="32" customFormat="1" ht="10.5" x14ac:dyDescent="0.15"/>
    <row r="1241" s="32" customFormat="1" ht="10.5" x14ac:dyDescent="0.15"/>
    <row r="1242" s="32" customFormat="1" ht="10.5" x14ac:dyDescent="0.15"/>
    <row r="1243" s="32" customFormat="1" ht="10.5" x14ac:dyDescent="0.15"/>
    <row r="1244" s="32" customFormat="1" ht="10.5" x14ac:dyDescent="0.15"/>
    <row r="1245" s="32" customFormat="1" ht="10.5" x14ac:dyDescent="0.15"/>
    <row r="1246" s="32" customFormat="1" ht="10.5" x14ac:dyDescent="0.15"/>
    <row r="1247" s="32" customFormat="1" ht="10.5" x14ac:dyDescent="0.15"/>
    <row r="1248" s="32" customFormat="1" ht="10.5" x14ac:dyDescent="0.15"/>
    <row r="1249" s="32" customFormat="1" ht="10.5" x14ac:dyDescent="0.15"/>
    <row r="1250" s="32" customFormat="1" ht="10.5" x14ac:dyDescent="0.15"/>
    <row r="1251" s="32" customFormat="1" ht="10.5" x14ac:dyDescent="0.15"/>
    <row r="1252" s="32" customFormat="1" ht="10.5" x14ac:dyDescent="0.15"/>
    <row r="1253" s="32" customFormat="1" ht="10.5" x14ac:dyDescent="0.15"/>
    <row r="1254" s="32" customFormat="1" ht="10.5" x14ac:dyDescent="0.15"/>
    <row r="1255" s="32" customFormat="1" ht="10.5" x14ac:dyDescent="0.15"/>
    <row r="1256" s="32" customFormat="1" ht="10.5" x14ac:dyDescent="0.15"/>
    <row r="1257" s="32" customFormat="1" ht="10.5" x14ac:dyDescent="0.15"/>
    <row r="1258" s="32" customFormat="1" ht="10.5" x14ac:dyDescent="0.15"/>
    <row r="1259" s="32" customFormat="1" ht="10.5" x14ac:dyDescent="0.15"/>
    <row r="1260" s="32" customFormat="1" ht="10.5" x14ac:dyDescent="0.15"/>
    <row r="1261" s="32" customFormat="1" ht="10.5" x14ac:dyDescent="0.15"/>
    <row r="1262" s="32" customFormat="1" ht="10.5" x14ac:dyDescent="0.15"/>
    <row r="1263" s="32" customFormat="1" ht="10.5" x14ac:dyDescent="0.15"/>
    <row r="1264" s="32" customFormat="1" ht="10.5" x14ac:dyDescent="0.15"/>
    <row r="1265" s="32" customFormat="1" ht="10.5" x14ac:dyDescent="0.15"/>
    <row r="1266" s="32" customFormat="1" ht="10.5" x14ac:dyDescent="0.15"/>
    <row r="1267" s="32" customFormat="1" ht="10.5" x14ac:dyDescent="0.15"/>
    <row r="1268" s="32" customFormat="1" ht="10.5" x14ac:dyDescent="0.15"/>
    <row r="1269" s="32" customFormat="1" ht="10.5" x14ac:dyDescent="0.15"/>
    <row r="1270" s="32" customFormat="1" ht="10.5" x14ac:dyDescent="0.15"/>
    <row r="1271" s="32" customFormat="1" ht="10.5" x14ac:dyDescent="0.15"/>
    <row r="1272" s="32" customFormat="1" ht="10.5" x14ac:dyDescent="0.15"/>
    <row r="1273" s="32" customFormat="1" ht="10.5" x14ac:dyDescent="0.15"/>
    <row r="1274" s="32" customFormat="1" ht="10.5" x14ac:dyDescent="0.15"/>
    <row r="1275" s="32" customFormat="1" ht="10.5" x14ac:dyDescent="0.15"/>
    <row r="1276" s="32" customFormat="1" ht="10.5" x14ac:dyDescent="0.15"/>
    <row r="1277" s="32" customFormat="1" ht="10.5" x14ac:dyDescent="0.15"/>
    <row r="1278" s="32" customFormat="1" ht="10.5" x14ac:dyDescent="0.15"/>
    <row r="1279" s="32" customFormat="1" ht="10.5" x14ac:dyDescent="0.15"/>
    <row r="1280" s="32" customFormat="1" ht="10.5" x14ac:dyDescent="0.15"/>
    <row r="1281" s="32" customFormat="1" ht="10.5" x14ac:dyDescent="0.15"/>
    <row r="1282" s="32" customFormat="1" ht="10.5" x14ac:dyDescent="0.15"/>
    <row r="1283" s="32" customFormat="1" ht="10.5" x14ac:dyDescent="0.15"/>
    <row r="1284" s="32" customFormat="1" ht="10.5" x14ac:dyDescent="0.15"/>
    <row r="1285" s="32" customFormat="1" ht="10.5" x14ac:dyDescent="0.15"/>
    <row r="1286" s="32" customFormat="1" ht="10.5" x14ac:dyDescent="0.15"/>
    <row r="1287" s="32" customFormat="1" ht="10.5" x14ac:dyDescent="0.15"/>
    <row r="1288" s="32" customFormat="1" ht="10.5" x14ac:dyDescent="0.15"/>
    <row r="1289" s="32" customFormat="1" ht="10.5" x14ac:dyDescent="0.15"/>
    <row r="1290" s="32" customFormat="1" ht="10.5" x14ac:dyDescent="0.15"/>
    <row r="1291" s="32" customFormat="1" ht="10.5" x14ac:dyDescent="0.15"/>
    <row r="1292" s="32" customFormat="1" ht="10.5" x14ac:dyDescent="0.15"/>
    <row r="1293" s="32" customFormat="1" ht="10.5" x14ac:dyDescent="0.15"/>
    <row r="1294" s="32" customFormat="1" ht="10.5" x14ac:dyDescent="0.15"/>
    <row r="1295" s="32" customFormat="1" ht="10.5" x14ac:dyDescent="0.15"/>
    <row r="1296" s="32" customFormat="1" ht="10.5" x14ac:dyDescent="0.15"/>
    <row r="1297" s="32" customFormat="1" ht="10.5" x14ac:dyDescent="0.15"/>
    <row r="1298" s="32" customFormat="1" ht="10.5" x14ac:dyDescent="0.15"/>
    <row r="1299" s="32" customFormat="1" ht="10.5" x14ac:dyDescent="0.15"/>
    <row r="1300" s="32" customFormat="1" ht="10.5" x14ac:dyDescent="0.15"/>
    <row r="1301" s="32" customFormat="1" ht="10.5" x14ac:dyDescent="0.15"/>
    <row r="1302" s="32" customFormat="1" ht="10.5" x14ac:dyDescent="0.15"/>
    <row r="1303" s="32" customFormat="1" ht="10.5" x14ac:dyDescent="0.15"/>
    <row r="1304" s="32" customFormat="1" ht="10.5" x14ac:dyDescent="0.15"/>
    <row r="1305" s="32" customFormat="1" ht="10.5" x14ac:dyDescent="0.15"/>
    <row r="1306" s="32" customFormat="1" ht="10.5" x14ac:dyDescent="0.15"/>
    <row r="1307" s="32" customFormat="1" ht="10.5" x14ac:dyDescent="0.15"/>
    <row r="1308" s="32" customFormat="1" ht="10.5" x14ac:dyDescent="0.15"/>
    <row r="1309" s="32" customFormat="1" ht="10.5" x14ac:dyDescent="0.15"/>
    <row r="1310" s="32" customFormat="1" ht="10.5" x14ac:dyDescent="0.15"/>
    <row r="1311" s="32" customFormat="1" ht="10.5" x14ac:dyDescent="0.15"/>
    <row r="1312" s="32" customFormat="1" ht="10.5" x14ac:dyDescent="0.15"/>
    <row r="1313" s="32" customFormat="1" ht="10.5" x14ac:dyDescent="0.15"/>
    <row r="1314" s="32" customFormat="1" ht="10.5" x14ac:dyDescent="0.15"/>
    <row r="1315" s="32" customFormat="1" ht="10.5" x14ac:dyDescent="0.15"/>
    <row r="1316" s="32" customFormat="1" ht="10.5" x14ac:dyDescent="0.15"/>
    <row r="1317" s="32" customFormat="1" ht="10.5" x14ac:dyDescent="0.15"/>
    <row r="1318" s="32" customFormat="1" ht="10.5" x14ac:dyDescent="0.15"/>
    <row r="1319" s="32" customFormat="1" ht="10.5" x14ac:dyDescent="0.15"/>
    <row r="1320" s="32" customFormat="1" ht="10.5" x14ac:dyDescent="0.15"/>
    <row r="1321" s="32" customFormat="1" ht="10.5" x14ac:dyDescent="0.15"/>
    <row r="1322" s="32" customFormat="1" ht="10.5" x14ac:dyDescent="0.15"/>
    <row r="1323" s="32" customFormat="1" ht="10.5" x14ac:dyDescent="0.15"/>
    <row r="1324" s="32" customFormat="1" ht="10.5" x14ac:dyDescent="0.15"/>
    <row r="1325" s="32" customFormat="1" ht="10.5" x14ac:dyDescent="0.15"/>
    <row r="1326" s="32" customFormat="1" ht="10.5" x14ac:dyDescent="0.15"/>
    <row r="1327" s="32" customFormat="1" ht="10.5" x14ac:dyDescent="0.15"/>
    <row r="1328" s="32" customFormat="1" ht="10.5" x14ac:dyDescent="0.15"/>
    <row r="1329" s="32" customFormat="1" ht="10.5" x14ac:dyDescent="0.15"/>
    <row r="1330" s="32" customFormat="1" ht="10.5" x14ac:dyDescent="0.15"/>
    <row r="1331" s="32" customFormat="1" ht="10.5" x14ac:dyDescent="0.15"/>
    <row r="1332" s="32" customFormat="1" ht="10.5" x14ac:dyDescent="0.15"/>
    <row r="1333" s="32" customFormat="1" ht="10.5" x14ac:dyDescent="0.15"/>
    <row r="1334" s="32" customFormat="1" ht="10.5" x14ac:dyDescent="0.15"/>
    <row r="1335" s="32" customFormat="1" ht="10.5" x14ac:dyDescent="0.15"/>
    <row r="1336" s="32" customFormat="1" ht="10.5" x14ac:dyDescent="0.15"/>
    <row r="1337" s="32" customFormat="1" ht="10.5" x14ac:dyDescent="0.15"/>
    <row r="1338" s="32" customFormat="1" ht="10.5" x14ac:dyDescent="0.15"/>
    <row r="1339" s="32" customFormat="1" ht="10.5" x14ac:dyDescent="0.15"/>
    <row r="1340" s="32" customFormat="1" ht="10.5" x14ac:dyDescent="0.15"/>
    <row r="1341" s="32" customFormat="1" ht="10.5" x14ac:dyDescent="0.15"/>
    <row r="1342" s="32" customFormat="1" ht="10.5" x14ac:dyDescent="0.15"/>
    <row r="1343" s="32" customFormat="1" ht="10.5" x14ac:dyDescent="0.15"/>
    <row r="1344" s="32" customFormat="1" ht="10.5" x14ac:dyDescent="0.15"/>
    <row r="1345" s="32" customFormat="1" ht="10.5" x14ac:dyDescent="0.15"/>
    <row r="1346" s="32" customFormat="1" ht="10.5" x14ac:dyDescent="0.15"/>
    <row r="1347" s="32" customFormat="1" ht="10.5" x14ac:dyDescent="0.15"/>
    <row r="1348" s="32" customFormat="1" ht="10.5" x14ac:dyDescent="0.15"/>
    <row r="1349" s="32" customFormat="1" ht="10.5" x14ac:dyDescent="0.15"/>
    <row r="1350" s="32" customFormat="1" ht="10.5" x14ac:dyDescent="0.15"/>
    <row r="1351" s="32" customFormat="1" ht="10.5" x14ac:dyDescent="0.15"/>
    <row r="1352" s="32" customFormat="1" ht="10.5" x14ac:dyDescent="0.15"/>
    <row r="1353" s="32" customFormat="1" ht="10.5" x14ac:dyDescent="0.15"/>
    <row r="1354" s="32" customFormat="1" ht="10.5" x14ac:dyDescent="0.15"/>
    <row r="1355" s="32" customFormat="1" ht="10.5" x14ac:dyDescent="0.15"/>
    <row r="1356" s="32" customFormat="1" ht="10.5" x14ac:dyDescent="0.15"/>
    <row r="1357" s="32" customFormat="1" ht="10.5" x14ac:dyDescent="0.15"/>
    <row r="1358" s="32" customFormat="1" ht="10.5" x14ac:dyDescent="0.15"/>
    <row r="1359" s="32" customFormat="1" ht="10.5" x14ac:dyDescent="0.15"/>
    <row r="1360" s="32" customFormat="1" ht="10.5" x14ac:dyDescent="0.15"/>
    <row r="1361" s="32" customFormat="1" ht="10.5" x14ac:dyDescent="0.15"/>
    <row r="1362" s="32" customFormat="1" ht="10.5" x14ac:dyDescent="0.15"/>
    <row r="1363" s="32" customFormat="1" ht="10.5" x14ac:dyDescent="0.15"/>
    <row r="1364" s="32" customFormat="1" ht="10.5" x14ac:dyDescent="0.15"/>
    <row r="1365" s="32" customFormat="1" ht="10.5" x14ac:dyDescent="0.15"/>
    <row r="1366" s="32" customFormat="1" ht="10.5" x14ac:dyDescent="0.15"/>
    <row r="1367" s="32" customFormat="1" ht="10.5" x14ac:dyDescent="0.15"/>
    <row r="1368" s="32" customFormat="1" ht="10.5" x14ac:dyDescent="0.15"/>
    <row r="1369" s="32" customFormat="1" ht="10.5" x14ac:dyDescent="0.15"/>
    <row r="1370" s="32" customFormat="1" ht="10.5" x14ac:dyDescent="0.15"/>
    <row r="1371" s="32" customFormat="1" ht="10.5" x14ac:dyDescent="0.15"/>
    <row r="1372" s="32" customFormat="1" ht="10.5" x14ac:dyDescent="0.15"/>
    <row r="1373" s="32" customFormat="1" ht="10.5" x14ac:dyDescent="0.15"/>
    <row r="1374" s="32" customFormat="1" ht="10.5" x14ac:dyDescent="0.15"/>
    <row r="1375" s="32" customFormat="1" ht="10.5" x14ac:dyDescent="0.15"/>
    <row r="1376" s="32" customFormat="1" ht="10.5" x14ac:dyDescent="0.15"/>
    <row r="1377" s="32" customFormat="1" ht="10.5" x14ac:dyDescent="0.15"/>
    <row r="1378" s="32" customFormat="1" ht="10.5" x14ac:dyDescent="0.15"/>
    <row r="1379" s="32" customFormat="1" ht="10.5" x14ac:dyDescent="0.15"/>
    <row r="1380" s="32" customFormat="1" ht="10.5" x14ac:dyDescent="0.15"/>
    <row r="1381" s="32" customFormat="1" ht="10.5" x14ac:dyDescent="0.15"/>
    <row r="1382" s="32" customFormat="1" ht="10.5" x14ac:dyDescent="0.15"/>
    <row r="1383" s="32" customFormat="1" ht="10.5" x14ac:dyDescent="0.15"/>
    <row r="1384" s="32" customFormat="1" ht="10.5" x14ac:dyDescent="0.15"/>
    <row r="1385" s="32" customFormat="1" ht="10.5" x14ac:dyDescent="0.15"/>
    <row r="1386" s="32" customFormat="1" ht="10.5" x14ac:dyDescent="0.15"/>
    <row r="1387" s="32" customFormat="1" ht="10.5" x14ac:dyDescent="0.15"/>
    <row r="1388" s="32" customFormat="1" ht="10.5" x14ac:dyDescent="0.15"/>
    <row r="1389" s="32" customFormat="1" ht="10.5" x14ac:dyDescent="0.15"/>
    <row r="1390" s="32" customFormat="1" ht="10.5" x14ac:dyDescent="0.15"/>
    <row r="1391" s="32" customFormat="1" ht="10.5" x14ac:dyDescent="0.15"/>
    <row r="1392" s="32" customFormat="1" ht="10.5" x14ac:dyDescent="0.15"/>
    <row r="1393" s="32" customFormat="1" ht="10.5" x14ac:dyDescent="0.15"/>
    <row r="1394" s="32" customFormat="1" ht="10.5" x14ac:dyDescent="0.15"/>
    <row r="1395" s="32" customFormat="1" ht="10.5" x14ac:dyDescent="0.15"/>
    <row r="1396" s="32" customFormat="1" ht="10.5" x14ac:dyDescent="0.15"/>
    <row r="1397" s="32" customFormat="1" ht="10.5" x14ac:dyDescent="0.15"/>
    <row r="1398" s="32" customFormat="1" ht="10.5" x14ac:dyDescent="0.15"/>
    <row r="1399" s="32" customFormat="1" ht="10.5" x14ac:dyDescent="0.15"/>
    <row r="1400" s="32" customFormat="1" ht="10.5" x14ac:dyDescent="0.15"/>
    <row r="1401" s="32" customFormat="1" ht="10.5" x14ac:dyDescent="0.15"/>
    <row r="1402" s="32" customFormat="1" ht="10.5" x14ac:dyDescent="0.15"/>
    <row r="1403" s="32" customFormat="1" ht="10.5" x14ac:dyDescent="0.15"/>
    <row r="1404" s="32" customFormat="1" ht="10.5" x14ac:dyDescent="0.15"/>
    <row r="1405" s="32" customFormat="1" ht="10.5" x14ac:dyDescent="0.15"/>
    <row r="1406" s="32" customFormat="1" ht="10.5" x14ac:dyDescent="0.15"/>
    <row r="1407" s="32" customFormat="1" ht="10.5" x14ac:dyDescent="0.15"/>
    <row r="1408" s="32" customFormat="1" ht="10.5" x14ac:dyDescent="0.15"/>
    <row r="1409" s="32" customFormat="1" ht="10.5" x14ac:dyDescent="0.15"/>
    <row r="1410" s="32" customFormat="1" ht="10.5" x14ac:dyDescent="0.15"/>
    <row r="1411" s="32" customFormat="1" ht="10.5" x14ac:dyDescent="0.15"/>
    <row r="1412" s="32" customFormat="1" ht="10.5" x14ac:dyDescent="0.15"/>
    <row r="1413" s="32" customFormat="1" ht="10.5" x14ac:dyDescent="0.15"/>
    <row r="1414" s="32" customFormat="1" ht="10.5" x14ac:dyDescent="0.15"/>
    <row r="1415" s="32" customFormat="1" ht="10.5" x14ac:dyDescent="0.15"/>
    <row r="1416" s="32" customFormat="1" ht="10.5" x14ac:dyDescent="0.15"/>
    <row r="1417" s="32" customFormat="1" ht="10.5" x14ac:dyDescent="0.15"/>
    <row r="1418" s="32" customFormat="1" ht="10.5" x14ac:dyDescent="0.15"/>
    <row r="1419" s="32" customFormat="1" ht="10.5" x14ac:dyDescent="0.15"/>
    <row r="1420" s="32" customFormat="1" ht="10.5" x14ac:dyDescent="0.15"/>
    <row r="1421" s="32" customFormat="1" ht="10.5" x14ac:dyDescent="0.15"/>
    <row r="1422" s="32" customFormat="1" ht="10.5" x14ac:dyDescent="0.15"/>
    <row r="1423" s="32" customFormat="1" ht="10.5" x14ac:dyDescent="0.15"/>
    <row r="1424" s="32" customFormat="1" ht="10.5" x14ac:dyDescent="0.15"/>
    <row r="1425" s="32" customFormat="1" ht="10.5" x14ac:dyDescent="0.15"/>
    <row r="1426" s="32" customFormat="1" ht="10.5" x14ac:dyDescent="0.15"/>
    <row r="1427" s="32" customFormat="1" ht="10.5" x14ac:dyDescent="0.15"/>
    <row r="1428" s="32" customFormat="1" ht="10.5" x14ac:dyDescent="0.15"/>
    <row r="1429" s="32" customFormat="1" ht="10.5" x14ac:dyDescent="0.15"/>
    <row r="1430" s="32" customFormat="1" ht="10.5" x14ac:dyDescent="0.15"/>
    <row r="1431" s="32" customFormat="1" ht="10.5" x14ac:dyDescent="0.15"/>
    <row r="1432" s="32" customFormat="1" ht="10.5" x14ac:dyDescent="0.15"/>
    <row r="1433" s="32" customFormat="1" ht="10.5" x14ac:dyDescent="0.15"/>
    <row r="1434" s="32" customFormat="1" ht="10.5" x14ac:dyDescent="0.15"/>
    <row r="1435" s="32" customFormat="1" ht="10.5" x14ac:dyDescent="0.15"/>
    <row r="1436" s="32" customFormat="1" ht="10.5" x14ac:dyDescent="0.15"/>
    <row r="1437" s="32" customFormat="1" ht="10.5" x14ac:dyDescent="0.15"/>
    <row r="1438" s="32" customFormat="1" ht="10.5" x14ac:dyDescent="0.15"/>
    <row r="1439" s="32" customFormat="1" ht="10.5" x14ac:dyDescent="0.15"/>
    <row r="1440" s="32" customFormat="1" ht="10.5" x14ac:dyDescent="0.15"/>
    <row r="1441" s="32" customFormat="1" ht="10.5" x14ac:dyDescent="0.15"/>
    <row r="1442" s="32" customFormat="1" ht="10.5" x14ac:dyDescent="0.15"/>
    <row r="1443" s="32" customFormat="1" ht="10.5" x14ac:dyDescent="0.15"/>
    <row r="1444" s="32" customFormat="1" ht="10.5" x14ac:dyDescent="0.15"/>
    <row r="1445" s="32" customFormat="1" ht="10.5" x14ac:dyDescent="0.15"/>
    <row r="1446" s="32" customFormat="1" ht="10.5" x14ac:dyDescent="0.15"/>
    <row r="1447" s="32" customFormat="1" ht="10.5" x14ac:dyDescent="0.15"/>
    <row r="1448" s="32" customFormat="1" ht="10.5" x14ac:dyDescent="0.15"/>
    <row r="1449" s="32" customFormat="1" ht="10.5" x14ac:dyDescent="0.15"/>
    <row r="1450" s="32" customFormat="1" ht="10.5" x14ac:dyDescent="0.15"/>
    <row r="1451" s="32" customFormat="1" ht="10.5" x14ac:dyDescent="0.15"/>
    <row r="1452" s="32" customFormat="1" ht="10.5" x14ac:dyDescent="0.15"/>
    <row r="1453" s="32" customFormat="1" ht="10.5" x14ac:dyDescent="0.15"/>
    <row r="1454" s="32" customFormat="1" ht="10.5" x14ac:dyDescent="0.15"/>
    <row r="1455" s="32" customFormat="1" ht="10.5" x14ac:dyDescent="0.15"/>
    <row r="1456" s="32" customFormat="1" ht="10.5" x14ac:dyDescent="0.15"/>
    <row r="1457" s="32" customFormat="1" ht="10.5" x14ac:dyDescent="0.15"/>
    <row r="1458" s="32" customFormat="1" ht="10.5" x14ac:dyDescent="0.15"/>
    <row r="1459" s="32" customFormat="1" ht="10.5" x14ac:dyDescent="0.15"/>
    <row r="1460" s="32" customFormat="1" ht="10.5" x14ac:dyDescent="0.15"/>
    <row r="1461" s="32" customFormat="1" ht="10.5" x14ac:dyDescent="0.15"/>
    <row r="1462" s="32" customFormat="1" ht="10.5" x14ac:dyDescent="0.15"/>
    <row r="1463" s="32" customFormat="1" ht="10.5" x14ac:dyDescent="0.15"/>
    <row r="1464" s="32" customFormat="1" ht="10.5" x14ac:dyDescent="0.15"/>
    <row r="1465" s="32" customFormat="1" ht="10.5" x14ac:dyDescent="0.15"/>
    <row r="1466" s="32" customFormat="1" ht="10.5" x14ac:dyDescent="0.15"/>
    <row r="1467" s="32" customFormat="1" ht="10.5" x14ac:dyDescent="0.15"/>
    <row r="1468" s="32" customFormat="1" ht="10.5" x14ac:dyDescent="0.15"/>
    <row r="1469" s="32" customFormat="1" ht="10.5" x14ac:dyDescent="0.15"/>
    <row r="1470" s="32" customFormat="1" ht="10.5" x14ac:dyDescent="0.15"/>
    <row r="1471" s="32" customFormat="1" ht="10.5" x14ac:dyDescent="0.15"/>
    <row r="1472" s="32" customFormat="1" ht="10.5" x14ac:dyDescent="0.15"/>
    <row r="1473" s="32" customFormat="1" ht="10.5" x14ac:dyDescent="0.15"/>
    <row r="1474" s="32" customFormat="1" ht="10.5" x14ac:dyDescent="0.15"/>
    <row r="1475" s="32" customFormat="1" ht="10.5" x14ac:dyDescent="0.15"/>
    <row r="1476" s="32" customFormat="1" ht="10.5" x14ac:dyDescent="0.15"/>
    <row r="1477" s="32" customFormat="1" ht="10.5" x14ac:dyDescent="0.15"/>
    <row r="1478" s="32" customFormat="1" ht="10.5" x14ac:dyDescent="0.15"/>
    <row r="1479" s="32" customFormat="1" ht="10.5" x14ac:dyDescent="0.15"/>
    <row r="1480" s="32" customFormat="1" ht="10.5" x14ac:dyDescent="0.15"/>
    <row r="1481" s="32" customFormat="1" ht="10.5" x14ac:dyDescent="0.15"/>
    <row r="1482" s="32" customFormat="1" ht="10.5" x14ac:dyDescent="0.15"/>
    <row r="1483" s="32" customFormat="1" ht="10.5" x14ac:dyDescent="0.15"/>
    <row r="1484" s="32" customFormat="1" ht="10.5" x14ac:dyDescent="0.15"/>
    <row r="1485" s="32" customFormat="1" ht="10.5" x14ac:dyDescent="0.15"/>
    <row r="1486" s="32" customFormat="1" ht="10.5" x14ac:dyDescent="0.15"/>
    <row r="1487" s="32" customFormat="1" ht="10.5" x14ac:dyDescent="0.15"/>
    <row r="1488" s="32" customFormat="1" ht="10.5" x14ac:dyDescent="0.15"/>
    <row r="1489" s="32" customFormat="1" ht="10.5" x14ac:dyDescent="0.15"/>
    <row r="1490" s="32" customFormat="1" ht="10.5" x14ac:dyDescent="0.15"/>
    <row r="1491" s="32" customFormat="1" ht="10.5" x14ac:dyDescent="0.15"/>
    <row r="1492" s="32" customFormat="1" ht="10.5" x14ac:dyDescent="0.15"/>
    <row r="1493" s="32" customFormat="1" ht="10.5" x14ac:dyDescent="0.15"/>
    <row r="1494" s="32" customFormat="1" ht="10.5" x14ac:dyDescent="0.15"/>
    <row r="1495" s="32" customFormat="1" ht="10.5" x14ac:dyDescent="0.15"/>
    <row r="1496" s="32" customFormat="1" ht="10.5" x14ac:dyDescent="0.15"/>
    <row r="1497" s="32" customFormat="1" ht="10.5" x14ac:dyDescent="0.15"/>
    <row r="1498" s="32" customFormat="1" ht="10.5" x14ac:dyDescent="0.15"/>
    <row r="1499" s="32" customFormat="1" ht="10.5" x14ac:dyDescent="0.15"/>
    <row r="1500" s="32" customFormat="1" ht="10.5" x14ac:dyDescent="0.15"/>
    <row r="1501" s="32" customFormat="1" ht="10.5" x14ac:dyDescent="0.15"/>
    <row r="1502" s="32" customFormat="1" ht="10.5" x14ac:dyDescent="0.15"/>
    <row r="1503" s="32" customFormat="1" ht="10.5" x14ac:dyDescent="0.15"/>
    <row r="1504" s="32" customFormat="1" ht="10.5" x14ac:dyDescent="0.15"/>
    <row r="1505" s="32" customFormat="1" ht="10.5" x14ac:dyDescent="0.15"/>
    <row r="1506" s="32" customFormat="1" ht="10.5" x14ac:dyDescent="0.15"/>
    <row r="1507" s="32" customFormat="1" ht="10.5" x14ac:dyDescent="0.15"/>
    <row r="1508" s="32" customFormat="1" ht="10.5" x14ac:dyDescent="0.15"/>
    <row r="1509" s="32" customFormat="1" ht="10.5" x14ac:dyDescent="0.15"/>
    <row r="1510" s="32" customFormat="1" ht="10.5" x14ac:dyDescent="0.15"/>
    <row r="1511" s="32" customFormat="1" ht="10.5" x14ac:dyDescent="0.15"/>
    <row r="1512" s="32" customFormat="1" ht="10.5" x14ac:dyDescent="0.15"/>
    <row r="1513" s="32" customFormat="1" ht="10.5" x14ac:dyDescent="0.15"/>
    <row r="1514" s="32" customFormat="1" ht="10.5" x14ac:dyDescent="0.15"/>
    <row r="1515" s="32" customFormat="1" ht="10.5" x14ac:dyDescent="0.15"/>
    <row r="1516" s="32" customFormat="1" ht="10.5" x14ac:dyDescent="0.15"/>
    <row r="1517" s="32" customFormat="1" ht="10.5" x14ac:dyDescent="0.15"/>
    <row r="1518" s="32" customFormat="1" ht="10.5" x14ac:dyDescent="0.15"/>
    <row r="1519" s="32" customFormat="1" ht="10.5" x14ac:dyDescent="0.15"/>
    <row r="1520" s="32" customFormat="1" ht="10.5" x14ac:dyDescent="0.15"/>
    <row r="1521" s="32" customFormat="1" ht="10.5" x14ac:dyDescent="0.15"/>
    <row r="1522" s="32" customFormat="1" ht="10.5" x14ac:dyDescent="0.15"/>
    <row r="1523" s="32" customFormat="1" ht="10.5" x14ac:dyDescent="0.15"/>
    <row r="1524" s="32" customFormat="1" ht="10.5" x14ac:dyDescent="0.15"/>
    <row r="1525" s="32" customFormat="1" ht="10.5" x14ac:dyDescent="0.15"/>
    <row r="1526" s="32" customFormat="1" ht="10.5" x14ac:dyDescent="0.15"/>
    <row r="1527" s="32" customFormat="1" ht="10.5" x14ac:dyDescent="0.15"/>
    <row r="1528" s="32" customFormat="1" ht="10.5" x14ac:dyDescent="0.15"/>
    <row r="1529" s="32" customFormat="1" ht="10.5" x14ac:dyDescent="0.15"/>
    <row r="1530" s="32" customFormat="1" ht="10.5" x14ac:dyDescent="0.15"/>
    <row r="1531" s="32" customFormat="1" ht="10.5" x14ac:dyDescent="0.15"/>
    <row r="1532" s="32" customFormat="1" ht="10.5" x14ac:dyDescent="0.15"/>
    <row r="1533" s="32" customFormat="1" ht="10.5" x14ac:dyDescent="0.15"/>
    <row r="1534" s="32" customFormat="1" ht="10.5" x14ac:dyDescent="0.15"/>
    <row r="1535" s="32" customFormat="1" ht="10.5" x14ac:dyDescent="0.15"/>
    <row r="1536" s="32" customFormat="1" ht="10.5" x14ac:dyDescent="0.15"/>
    <row r="1537" s="32" customFormat="1" ht="10.5" x14ac:dyDescent="0.15"/>
    <row r="1538" s="32" customFormat="1" ht="10.5" x14ac:dyDescent="0.15"/>
    <row r="1539" s="32" customFormat="1" ht="10.5" x14ac:dyDescent="0.15"/>
    <row r="1540" s="32" customFormat="1" ht="10.5" x14ac:dyDescent="0.15"/>
    <row r="1541" s="32" customFormat="1" ht="10.5" x14ac:dyDescent="0.15"/>
    <row r="1542" s="32" customFormat="1" ht="10.5" x14ac:dyDescent="0.15"/>
    <row r="1543" s="32" customFormat="1" ht="10.5" x14ac:dyDescent="0.15"/>
    <row r="1544" s="32" customFormat="1" ht="10.5" x14ac:dyDescent="0.15"/>
    <row r="1545" s="32" customFormat="1" ht="10.5" x14ac:dyDescent="0.15"/>
    <row r="1546" s="32" customFormat="1" ht="10.5" x14ac:dyDescent="0.15"/>
    <row r="1547" s="32" customFormat="1" ht="10.5" x14ac:dyDescent="0.15"/>
    <row r="1548" s="32" customFormat="1" ht="10.5" x14ac:dyDescent="0.15"/>
    <row r="1549" s="32" customFormat="1" ht="10.5" x14ac:dyDescent="0.15"/>
    <row r="1550" s="32" customFormat="1" ht="10.5" x14ac:dyDescent="0.15"/>
    <row r="1551" s="32" customFormat="1" ht="10.5" x14ac:dyDescent="0.15"/>
    <row r="1552" s="32" customFormat="1" ht="10.5" x14ac:dyDescent="0.15"/>
    <row r="1553" s="32" customFormat="1" ht="10.5" x14ac:dyDescent="0.15"/>
    <row r="1554" s="32" customFormat="1" ht="10.5" x14ac:dyDescent="0.15"/>
    <row r="1555" s="32" customFormat="1" ht="10.5" x14ac:dyDescent="0.15"/>
    <row r="1556" s="32" customFormat="1" ht="10.5" x14ac:dyDescent="0.15"/>
    <row r="1557" s="32" customFormat="1" ht="10.5" x14ac:dyDescent="0.15"/>
    <row r="1558" s="32" customFormat="1" ht="10.5" x14ac:dyDescent="0.15"/>
    <row r="1559" s="32" customFormat="1" ht="10.5" x14ac:dyDescent="0.15"/>
    <row r="1560" s="32" customFormat="1" ht="10.5" x14ac:dyDescent="0.15"/>
    <row r="1561" s="32" customFormat="1" ht="10.5" x14ac:dyDescent="0.15"/>
    <row r="1562" s="32" customFormat="1" ht="10.5" x14ac:dyDescent="0.15"/>
    <row r="1563" s="32" customFormat="1" ht="10.5" x14ac:dyDescent="0.15"/>
    <row r="1564" s="32" customFormat="1" ht="10.5" x14ac:dyDescent="0.15"/>
    <row r="1565" s="32" customFormat="1" ht="10.5" x14ac:dyDescent="0.15"/>
    <row r="1566" s="32" customFormat="1" ht="10.5" x14ac:dyDescent="0.15"/>
    <row r="1567" s="32" customFormat="1" ht="10.5" x14ac:dyDescent="0.15"/>
    <row r="1568" s="32" customFormat="1" ht="10.5" x14ac:dyDescent="0.15"/>
    <row r="1569" s="32" customFormat="1" ht="10.5" x14ac:dyDescent="0.15"/>
    <row r="1570" s="32" customFormat="1" ht="10.5" x14ac:dyDescent="0.15"/>
    <row r="1571" s="32" customFormat="1" ht="10.5" x14ac:dyDescent="0.15"/>
    <row r="1572" s="32" customFormat="1" ht="10.5" x14ac:dyDescent="0.15"/>
    <row r="1573" s="32" customFormat="1" ht="10.5" x14ac:dyDescent="0.15"/>
    <row r="1574" s="32" customFormat="1" ht="10.5" x14ac:dyDescent="0.15"/>
    <row r="1575" s="32" customFormat="1" ht="10.5" x14ac:dyDescent="0.15"/>
    <row r="1576" s="32" customFormat="1" ht="10.5" x14ac:dyDescent="0.15"/>
    <row r="1577" s="32" customFormat="1" ht="10.5" x14ac:dyDescent="0.15"/>
    <row r="1578" s="32" customFormat="1" ht="10.5" x14ac:dyDescent="0.15"/>
    <row r="1579" s="32" customFormat="1" ht="10.5" x14ac:dyDescent="0.15"/>
    <row r="1580" s="32" customFormat="1" ht="10.5" x14ac:dyDescent="0.15"/>
    <row r="1581" s="32" customFormat="1" ht="10.5" x14ac:dyDescent="0.15"/>
    <row r="1582" s="32" customFormat="1" ht="10.5" x14ac:dyDescent="0.15"/>
    <row r="1583" s="32" customFormat="1" ht="10.5" x14ac:dyDescent="0.15"/>
    <row r="1584" s="32" customFormat="1" ht="10.5" x14ac:dyDescent="0.15"/>
    <row r="1585" s="32" customFormat="1" ht="10.5" x14ac:dyDescent="0.15"/>
    <row r="1586" s="32" customFormat="1" ht="10.5" x14ac:dyDescent="0.15"/>
    <row r="1587" s="32" customFormat="1" ht="10.5" x14ac:dyDescent="0.15"/>
    <row r="1588" s="32" customFormat="1" ht="10.5" x14ac:dyDescent="0.15"/>
    <row r="1589" s="32" customFormat="1" ht="10.5" x14ac:dyDescent="0.15"/>
    <row r="1590" s="32" customFormat="1" ht="10.5" x14ac:dyDescent="0.15"/>
    <row r="1591" s="32" customFormat="1" ht="10.5" x14ac:dyDescent="0.15"/>
    <row r="1592" s="32" customFormat="1" ht="10.5" x14ac:dyDescent="0.15"/>
    <row r="1593" s="32" customFormat="1" ht="10.5" x14ac:dyDescent="0.15"/>
    <row r="1594" s="32" customFormat="1" ht="10.5" x14ac:dyDescent="0.15"/>
    <row r="1595" s="32" customFormat="1" ht="10.5" x14ac:dyDescent="0.15"/>
    <row r="1596" s="32" customFormat="1" ht="10.5" x14ac:dyDescent="0.15"/>
    <row r="1597" s="32" customFormat="1" ht="10.5" x14ac:dyDescent="0.15"/>
    <row r="1598" s="32" customFormat="1" ht="10.5" x14ac:dyDescent="0.15"/>
    <row r="1599" s="32" customFormat="1" ht="10.5" x14ac:dyDescent="0.15"/>
    <row r="1600" s="32" customFormat="1" ht="10.5" x14ac:dyDescent="0.15"/>
    <row r="1601" s="32" customFormat="1" ht="10.5" x14ac:dyDescent="0.15"/>
    <row r="1602" s="32" customFormat="1" ht="10.5" x14ac:dyDescent="0.15"/>
    <row r="1603" s="32" customFormat="1" ht="10.5" x14ac:dyDescent="0.15"/>
    <row r="1604" s="32" customFormat="1" ht="10.5" x14ac:dyDescent="0.15"/>
    <row r="1605" s="32" customFormat="1" ht="10.5" x14ac:dyDescent="0.15"/>
    <row r="1606" s="32" customFormat="1" ht="10.5" x14ac:dyDescent="0.15"/>
    <row r="1607" s="32" customFormat="1" ht="10.5" x14ac:dyDescent="0.15"/>
    <row r="1608" s="32" customFormat="1" ht="10.5" x14ac:dyDescent="0.15"/>
    <row r="1609" s="32" customFormat="1" ht="10.5" x14ac:dyDescent="0.15"/>
    <row r="1610" s="32" customFormat="1" ht="10.5" x14ac:dyDescent="0.15"/>
    <row r="1611" s="32" customFormat="1" ht="10.5" x14ac:dyDescent="0.15"/>
    <row r="1612" s="32" customFormat="1" ht="10.5" x14ac:dyDescent="0.15"/>
    <row r="1613" s="32" customFormat="1" ht="10.5" x14ac:dyDescent="0.15"/>
    <row r="1614" s="32" customFormat="1" ht="10.5" x14ac:dyDescent="0.15"/>
    <row r="1615" s="32" customFormat="1" ht="10.5" x14ac:dyDescent="0.15"/>
    <row r="1616" s="32" customFormat="1" ht="10.5" x14ac:dyDescent="0.15"/>
    <row r="1617" s="32" customFormat="1" ht="10.5" x14ac:dyDescent="0.15"/>
    <row r="1618" s="32" customFormat="1" ht="10.5" x14ac:dyDescent="0.15"/>
    <row r="1619" s="32" customFormat="1" ht="10.5" x14ac:dyDescent="0.15"/>
    <row r="1620" s="32" customFormat="1" ht="10.5" x14ac:dyDescent="0.15"/>
    <row r="1621" s="32" customFormat="1" ht="10.5" x14ac:dyDescent="0.15"/>
    <row r="1622" s="32" customFormat="1" ht="10.5" x14ac:dyDescent="0.15"/>
    <row r="1623" s="32" customFormat="1" ht="10.5" x14ac:dyDescent="0.15"/>
    <row r="1624" s="32" customFormat="1" ht="10.5" x14ac:dyDescent="0.15"/>
    <row r="1625" s="32" customFormat="1" ht="10.5" x14ac:dyDescent="0.15"/>
    <row r="1626" s="32" customFormat="1" ht="10.5" x14ac:dyDescent="0.15"/>
    <row r="1627" s="32" customFormat="1" ht="10.5" x14ac:dyDescent="0.15"/>
    <row r="1628" s="32" customFormat="1" ht="10.5" x14ac:dyDescent="0.15"/>
    <row r="1629" s="32" customFormat="1" ht="10.5" x14ac:dyDescent="0.15"/>
    <row r="1630" s="32" customFormat="1" ht="10.5" x14ac:dyDescent="0.15"/>
    <row r="1631" s="32" customFormat="1" ht="10.5" x14ac:dyDescent="0.15"/>
    <row r="1632" s="32" customFormat="1" ht="10.5" x14ac:dyDescent="0.15"/>
    <row r="1633" s="32" customFormat="1" ht="10.5" x14ac:dyDescent="0.15"/>
    <row r="1634" s="32" customFormat="1" ht="10.5" x14ac:dyDescent="0.15"/>
    <row r="1635" s="32" customFormat="1" ht="10.5" x14ac:dyDescent="0.15"/>
    <row r="1636" s="32" customFormat="1" ht="10.5" x14ac:dyDescent="0.15"/>
    <row r="1637" s="32" customFormat="1" ht="10.5" x14ac:dyDescent="0.15"/>
    <row r="1638" s="32" customFormat="1" ht="10.5" x14ac:dyDescent="0.15"/>
    <row r="1639" s="32" customFormat="1" ht="10.5" x14ac:dyDescent="0.15"/>
    <row r="1640" s="32" customFormat="1" ht="10.5" x14ac:dyDescent="0.15"/>
    <row r="1641" s="32" customFormat="1" ht="10.5" x14ac:dyDescent="0.15"/>
    <row r="1642" s="32" customFormat="1" ht="10.5" x14ac:dyDescent="0.15"/>
    <row r="1643" s="32" customFormat="1" ht="10.5" x14ac:dyDescent="0.15"/>
    <row r="1644" s="32" customFormat="1" ht="10.5" x14ac:dyDescent="0.15"/>
    <row r="1645" s="32" customFormat="1" ht="10.5" x14ac:dyDescent="0.15"/>
    <row r="1646" s="32" customFormat="1" ht="10.5" x14ac:dyDescent="0.15"/>
    <row r="1647" s="32" customFormat="1" ht="10.5" x14ac:dyDescent="0.15"/>
    <row r="1648" s="32" customFormat="1" ht="10.5" x14ac:dyDescent="0.15"/>
    <row r="1649" s="32" customFormat="1" ht="10.5" x14ac:dyDescent="0.15"/>
    <row r="1650" s="32" customFormat="1" ht="10.5" x14ac:dyDescent="0.15"/>
    <row r="1651" s="32" customFormat="1" ht="10.5" x14ac:dyDescent="0.15"/>
    <row r="1652" s="32" customFormat="1" ht="10.5" x14ac:dyDescent="0.15"/>
    <row r="1653" s="32" customFormat="1" ht="10.5" x14ac:dyDescent="0.15"/>
    <row r="1654" s="32" customFormat="1" ht="10.5" x14ac:dyDescent="0.15"/>
    <row r="1655" s="32" customFormat="1" ht="10.5" x14ac:dyDescent="0.15"/>
    <row r="1656" s="32" customFormat="1" ht="10.5" x14ac:dyDescent="0.15"/>
    <row r="1657" s="32" customFormat="1" ht="10.5" x14ac:dyDescent="0.15"/>
    <row r="1658" s="32" customFormat="1" ht="10.5" x14ac:dyDescent="0.15"/>
    <row r="1659" s="32" customFormat="1" ht="10.5" x14ac:dyDescent="0.15"/>
    <row r="1660" s="32" customFormat="1" ht="10.5" x14ac:dyDescent="0.15"/>
    <row r="1661" s="32" customFormat="1" ht="10.5" x14ac:dyDescent="0.15"/>
    <row r="1662" s="32" customFormat="1" ht="10.5" x14ac:dyDescent="0.15"/>
    <row r="1663" s="32" customFormat="1" ht="10.5" x14ac:dyDescent="0.15"/>
    <row r="1664" s="32" customFormat="1" ht="10.5" x14ac:dyDescent="0.15"/>
    <row r="1665" s="32" customFormat="1" ht="10.5" x14ac:dyDescent="0.15"/>
    <row r="1666" s="32" customFormat="1" ht="10.5" x14ac:dyDescent="0.15"/>
    <row r="1667" s="32" customFormat="1" ht="10.5" x14ac:dyDescent="0.15"/>
    <row r="1668" s="32" customFormat="1" ht="10.5" x14ac:dyDescent="0.15"/>
    <row r="1669" s="32" customFormat="1" ht="10.5" x14ac:dyDescent="0.15"/>
    <row r="1670" s="32" customFormat="1" ht="10.5" x14ac:dyDescent="0.15"/>
    <row r="1671" s="32" customFormat="1" ht="10.5" x14ac:dyDescent="0.15"/>
    <row r="1672" s="32" customFormat="1" ht="10.5" x14ac:dyDescent="0.15"/>
    <row r="1673" s="32" customFormat="1" ht="10.5" x14ac:dyDescent="0.15"/>
    <row r="1674" s="32" customFormat="1" ht="10.5" x14ac:dyDescent="0.15"/>
    <row r="1675" s="32" customFormat="1" ht="10.5" x14ac:dyDescent="0.15"/>
    <row r="1676" s="32" customFormat="1" ht="10.5" x14ac:dyDescent="0.15"/>
    <row r="1677" s="32" customFormat="1" ht="10.5" x14ac:dyDescent="0.15"/>
    <row r="1678" s="32" customFormat="1" ht="10.5" x14ac:dyDescent="0.15"/>
    <row r="1679" s="32" customFormat="1" ht="10.5" x14ac:dyDescent="0.15"/>
    <row r="1680" s="32" customFormat="1" ht="10.5" x14ac:dyDescent="0.15"/>
    <row r="1681" s="32" customFormat="1" ht="10.5" x14ac:dyDescent="0.15"/>
    <row r="1682" s="32" customFormat="1" ht="10.5" x14ac:dyDescent="0.15"/>
    <row r="1683" s="32" customFormat="1" ht="10.5" x14ac:dyDescent="0.15"/>
    <row r="1684" s="32" customFormat="1" ht="10.5" x14ac:dyDescent="0.15"/>
    <row r="1685" s="32" customFormat="1" ht="10.5" x14ac:dyDescent="0.15"/>
    <row r="1686" s="32" customFormat="1" ht="10.5" x14ac:dyDescent="0.15"/>
    <row r="1687" s="32" customFormat="1" ht="10.5" x14ac:dyDescent="0.15"/>
    <row r="1688" s="32" customFormat="1" ht="10.5" x14ac:dyDescent="0.15"/>
    <row r="1689" s="32" customFormat="1" ht="10.5" x14ac:dyDescent="0.15"/>
    <row r="1690" s="32" customFormat="1" ht="10.5" x14ac:dyDescent="0.15"/>
    <row r="1691" s="32" customFormat="1" ht="10.5" x14ac:dyDescent="0.15"/>
    <row r="1692" s="32" customFormat="1" ht="10.5" x14ac:dyDescent="0.15"/>
    <row r="1693" s="32" customFormat="1" ht="10.5" x14ac:dyDescent="0.15"/>
    <row r="1694" s="32" customFormat="1" ht="10.5" x14ac:dyDescent="0.15"/>
    <row r="1695" s="32" customFormat="1" ht="10.5" x14ac:dyDescent="0.15"/>
    <row r="1696" s="32" customFormat="1" ht="10.5" x14ac:dyDescent="0.15"/>
    <row r="1697" s="32" customFormat="1" ht="10.5" x14ac:dyDescent="0.15"/>
    <row r="1698" s="32" customFormat="1" ht="10.5" x14ac:dyDescent="0.15"/>
    <row r="1699" s="32" customFormat="1" ht="10.5" x14ac:dyDescent="0.15"/>
    <row r="1700" s="32" customFormat="1" ht="10.5" x14ac:dyDescent="0.15"/>
    <row r="1701" s="32" customFormat="1" ht="10.5" x14ac:dyDescent="0.15"/>
    <row r="1702" s="32" customFormat="1" ht="10.5" x14ac:dyDescent="0.15"/>
    <row r="1703" s="32" customFormat="1" ht="10.5" x14ac:dyDescent="0.15"/>
    <row r="1704" s="32" customFormat="1" ht="10.5" x14ac:dyDescent="0.15"/>
    <row r="1705" s="32" customFormat="1" ht="10.5" x14ac:dyDescent="0.15"/>
    <row r="1706" s="32" customFormat="1" ht="10.5" x14ac:dyDescent="0.15"/>
    <row r="1707" s="32" customFormat="1" ht="10.5" x14ac:dyDescent="0.15"/>
    <row r="1708" s="32" customFormat="1" ht="10.5" x14ac:dyDescent="0.15"/>
    <row r="1709" s="32" customFormat="1" ht="10.5" x14ac:dyDescent="0.15"/>
    <row r="1710" s="32" customFormat="1" ht="10.5" x14ac:dyDescent="0.15"/>
    <row r="1711" s="32" customFormat="1" ht="10.5" x14ac:dyDescent="0.15"/>
    <row r="1712" s="32" customFormat="1" ht="10.5" x14ac:dyDescent="0.15"/>
    <row r="1713" s="32" customFormat="1" ht="10.5" x14ac:dyDescent="0.15"/>
    <row r="1714" s="32" customFormat="1" ht="10.5" x14ac:dyDescent="0.15"/>
    <row r="1715" s="32" customFormat="1" ht="10.5" x14ac:dyDescent="0.15"/>
    <row r="1716" s="32" customFormat="1" ht="10.5" x14ac:dyDescent="0.15"/>
    <row r="1717" s="32" customFormat="1" ht="10.5" x14ac:dyDescent="0.15"/>
    <row r="1718" s="32" customFormat="1" ht="10.5" x14ac:dyDescent="0.15"/>
    <row r="1719" s="32" customFormat="1" ht="10.5" x14ac:dyDescent="0.15"/>
    <row r="1720" s="32" customFormat="1" ht="10.5" x14ac:dyDescent="0.15"/>
    <row r="1721" s="32" customFormat="1" ht="10.5" x14ac:dyDescent="0.15"/>
    <row r="1722" s="32" customFormat="1" ht="10.5" x14ac:dyDescent="0.15"/>
    <row r="1723" s="32" customFormat="1" ht="10.5" x14ac:dyDescent="0.15"/>
    <row r="1724" s="32" customFormat="1" ht="10.5" x14ac:dyDescent="0.15"/>
    <row r="1725" s="32" customFormat="1" ht="10.5" x14ac:dyDescent="0.15"/>
    <row r="1726" s="32" customFormat="1" ht="10.5" x14ac:dyDescent="0.15"/>
    <row r="1727" s="32" customFormat="1" ht="10.5" x14ac:dyDescent="0.15"/>
    <row r="1728" s="32" customFormat="1" ht="10.5" x14ac:dyDescent="0.15"/>
    <row r="1729" s="32" customFormat="1" ht="10.5" x14ac:dyDescent="0.15"/>
    <row r="1730" s="32" customFormat="1" ht="10.5" x14ac:dyDescent="0.15"/>
    <row r="1731" s="32" customFormat="1" ht="10.5" x14ac:dyDescent="0.15"/>
    <row r="1732" s="32" customFormat="1" ht="10.5" x14ac:dyDescent="0.15"/>
    <row r="1733" s="32" customFormat="1" ht="10.5" x14ac:dyDescent="0.15"/>
    <row r="1734" s="32" customFormat="1" ht="10.5" x14ac:dyDescent="0.15"/>
    <row r="1735" s="32" customFormat="1" ht="10.5" x14ac:dyDescent="0.15"/>
    <row r="1736" s="32" customFormat="1" ht="10.5" x14ac:dyDescent="0.15"/>
    <row r="1737" s="32" customFormat="1" ht="10.5" x14ac:dyDescent="0.15"/>
    <row r="1738" s="32" customFormat="1" ht="10.5" x14ac:dyDescent="0.15"/>
    <row r="1739" s="32" customFormat="1" ht="10.5" x14ac:dyDescent="0.15"/>
    <row r="1740" s="32" customFormat="1" ht="10.5" x14ac:dyDescent="0.15"/>
    <row r="1741" s="32" customFormat="1" ht="10.5" x14ac:dyDescent="0.15"/>
    <row r="1742" s="32" customFormat="1" ht="10.5" x14ac:dyDescent="0.15"/>
    <row r="1743" s="32" customFormat="1" ht="10.5" x14ac:dyDescent="0.15"/>
    <row r="1744" s="32" customFormat="1" ht="10.5" x14ac:dyDescent="0.15"/>
    <row r="1745" s="32" customFormat="1" ht="10.5" x14ac:dyDescent="0.15"/>
    <row r="1746" s="32" customFormat="1" ht="10.5" x14ac:dyDescent="0.15"/>
    <row r="1747" s="32" customFormat="1" ht="10.5" x14ac:dyDescent="0.15"/>
    <row r="1748" s="32" customFormat="1" ht="10.5" x14ac:dyDescent="0.15"/>
    <row r="1749" s="32" customFormat="1" ht="10.5" x14ac:dyDescent="0.15"/>
    <row r="1750" s="32" customFormat="1" ht="10.5" x14ac:dyDescent="0.15"/>
    <row r="1751" s="32" customFormat="1" ht="10.5" x14ac:dyDescent="0.15"/>
    <row r="1752" s="32" customFormat="1" ht="10.5" x14ac:dyDescent="0.15"/>
    <row r="1753" s="32" customFormat="1" ht="10.5" x14ac:dyDescent="0.15"/>
    <row r="1754" s="32" customFormat="1" ht="10.5" x14ac:dyDescent="0.15"/>
    <row r="1755" s="32" customFormat="1" ht="10.5" x14ac:dyDescent="0.15"/>
    <row r="1756" s="32" customFormat="1" ht="10.5" x14ac:dyDescent="0.15"/>
    <row r="1757" s="32" customFormat="1" ht="10.5" x14ac:dyDescent="0.15"/>
    <row r="1758" s="32" customFormat="1" ht="10.5" x14ac:dyDescent="0.15"/>
    <row r="1759" s="32" customFormat="1" ht="10.5" x14ac:dyDescent="0.15"/>
    <row r="1760" s="32" customFormat="1" ht="10.5" x14ac:dyDescent="0.15"/>
    <row r="1761" s="32" customFormat="1" ht="10.5" x14ac:dyDescent="0.15"/>
    <row r="1762" s="32" customFormat="1" ht="10.5" x14ac:dyDescent="0.15"/>
    <row r="1763" s="32" customFormat="1" ht="10.5" x14ac:dyDescent="0.15"/>
    <row r="1764" s="32" customFormat="1" ht="10.5" x14ac:dyDescent="0.15"/>
    <row r="1765" s="32" customFormat="1" ht="10.5" x14ac:dyDescent="0.15"/>
    <row r="1766" s="32" customFormat="1" ht="10.5" x14ac:dyDescent="0.15"/>
    <row r="1767" s="32" customFormat="1" ht="10.5" x14ac:dyDescent="0.15"/>
    <row r="1768" s="32" customFormat="1" ht="10.5" x14ac:dyDescent="0.15"/>
    <row r="1769" s="32" customFormat="1" ht="10.5" x14ac:dyDescent="0.15"/>
    <row r="1770" s="32" customFormat="1" ht="10.5" x14ac:dyDescent="0.15"/>
    <row r="1771" s="32" customFormat="1" ht="10.5" x14ac:dyDescent="0.15"/>
    <row r="1772" s="32" customFormat="1" ht="10.5" x14ac:dyDescent="0.15"/>
    <row r="1773" s="32" customFormat="1" ht="10.5" x14ac:dyDescent="0.15"/>
    <row r="1774" s="32" customFormat="1" ht="10.5" x14ac:dyDescent="0.15"/>
    <row r="1775" s="32" customFormat="1" ht="10.5" x14ac:dyDescent="0.15"/>
    <row r="1776" s="32" customFormat="1" ht="10.5" x14ac:dyDescent="0.15"/>
    <row r="1777" s="32" customFormat="1" ht="10.5" x14ac:dyDescent="0.15"/>
    <row r="1778" s="32" customFormat="1" ht="10.5" x14ac:dyDescent="0.15"/>
    <row r="1779" s="32" customFormat="1" ht="10.5" x14ac:dyDescent="0.15"/>
    <row r="1780" s="32" customFormat="1" ht="10.5" x14ac:dyDescent="0.15"/>
    <row r="1781" s="32" customFormat="1" ht="10.5" x14ac:dyDescent="0.15"/>
    <row r="1782" s="32" customFormat="1" ht="10.5" x14ac:dyDescent="0.15"/>
    <row r="1783" s="32" customFormat="1" ht="10.5" x14ac:dyDescent="0.15"/>
    <row r="1784" s="32" customFormat="1" ht="10.5" x14ac:dyDescent="0.15"/>
    <row r="1785" s="32" customFormat="1" ht="10.5" x14ac:dyDescent="0.15"/>
    <row r="1786" s="32" customFormat="1" ht="10.5" x14ac:dyDescent="0.15"/>
    <row r="1787" s="32" customFormat="1" ht="10.5" x14ac:dyDescent="0.15"/>
    <row r="1788" s="32" customFormat="1" ht="10.5" x14ac:dyDescent="0.15"/>
    <row r="1789" s="32" customFormat="1" ht="10.5" x14ac:dyDescent="0.15"/>
    <row r="1790" s="32" customFormat="1" ht="10.5" x14ac:dyDescent="0.15"/>
    <row r="1791" s="32" customFormat="1" ht="10.5" x14ac:dyDescent="0.15"/>
    <row r="1792" s="32" customFormat="1" ht="10.5" x14ac:dyDescent="0.15"/>
    <row r="1793" s="32" customFormat="1" ht="10.5" x14ac:dyDescent="0.15"/>
    <row r="1794" s="32" customFormat="1" ht="10.5" x14ac:dyDescent="0.15"/>
    <row r="1795" s="32" customFormat="1" ht="10.5" x14ac:dyDescent="0.15"/>
    <row r="1796" s="32" customFormat="1" ht="10.5" x14ac:dyDescent="0.15"/>
    <row r="1797" s="32" customFormat="1" ht="10.5" x14ac:dyDescent="0.15"/>
    <row r="1798" s="32" customFormat="1" ht="10.5" x14ac:dyDescent="0.15"/>
    <row r="1799" s="32" customFormat="1" ht="10.5" x14ac:dyDescent="0.15"/>
    <row r="1800" s="32" customFormat="1" ht="10.5" x14ac:dyDescent="0.15"/>
    <row r="1801" s="32" customFormat="1" ht="10.5" x14ac:dyDescent="0.15"/>
    <row r="1802" s="32" customFormat="1" ht="10.5" x14ac:dyDescent="0.15"/>
    <row r="1803" s="32" customFormat="1" ht="10.5" x14ac:dyDescent="0.15"/>
    <row r="1804" s="32" customFormat="1" ht="10.5" x14ac:dyDescent="0.15"/>
    <row r="1805" s="32" customFormat="1" ht="10.5" x14ac:dyDescent="0.15"/>
    <row r="1806" s="32" customFormat="1" ht="10.5" x14ac:dyDescent="0.15"/>
    <row r="1807" s="32" customFormat="1" ht="10.5" x14ac:dyDescent="0.15"/>
    <row r="1808" s="32" customFormat="1" ht="10.5" x14ac:dyDescent="0.15"/>
    <row r="1809" s="32" customFormat="1" ht="10.5" x14ac:dyDescent="0.15"/>
    <row r="1810" s="32" customFormat="1" ht="10.5" x14ac:dyDescent="0.15"/>
    <row r="1811" s="32" customFormat="1" ht="10.5" x14ac:dyDescent="0.15"/>
    <row r="1812" s="32" customFormat="1" ht="10.5" x14ac:dyDescent="0.15"/>
    <row r="1813" s="32" customFormat="1" ht="10.5" x14ac:dyDescent="0.15"/>
    <row r="1814" s="32" customFormat="1" ht="10.5" x14ac:dyDescent="0.15"/>
    <row r="1815" s="32" customFormat="1" ht="10.5" x14ac:dyDescent="0.15"/>
    <row r="1816" s="32" customFormat="1" ht="10.5" x14ac:dyDescent="0.15"/>
    <row r="1817" s="32" customFormat="1" ht="10.5" x14ac:dyDescent="0.15"/>
    <row r="1818" s="32" customFormat="1" ht="10.5" x14ac:dyDescent="0.15"/>
    <row r="1819" s="32" customFormat="1" ht="10.5" x14ac:dyDescent="0.15"/>
    <row r="1820" s="32" customFormat="1" ht="10.5" x14ac:dyDescent="0.15"/>
    <row r="1821" s="32" customFormat="1" ht="10.5" x14ac:dyDescent="0.15"/>
    <row r="1822" s="32" customFormat="1" ht="10.5" x14ac:dyDescent="0.15"/>
    <row r="1823" s="32" customFormat="1" ht="10.5" x14ac:dyDescent="0.15"/>
    <row r="1824" s="32" customFormat="1" ht="10.5" x14ac:dyDescent="0.15"/>
    <row r="1825" s="32" customFormat="1" ht="10.5" x14ac:dyDescent="0.15"/>
    <row r="1826" s="32" customFormat="1" ht="10.5" x14ac:dyDescent="0.15"/>
    <row r="1827" s="32" customFormat="1" ht="10.5" x14ac:dyDescent="0.15"/>
    <row r="1828" s="32" customFormat="1" ht="10.5" x14ac:dyDescent="0.15"/>
    <row r="1829" s="32" customFormat="1" ht="10.5" x14ac:dyDescent="0.15"/>
    <row r="1830" s="32" customFormat="1" ht="10.5" x14ac:dyDescent="0.15"/>
    <row r="1831" s="32" customFormat="1" ht="10.5" x14ac:dyDescent="0.15"/>
    <row r="1832" s="32" customFormat="1" ht="10.5" x14ac:dyDescent="0.15"/>
    <row r="1833" s="32" customFormat="1" ht="10.5" x14ac:dyDescent="0.15"/>
    <row r="1834" s="32" customFormat="1" ht="10.5" x14ac:dyDescent="0.15"/>
    <row r="1835" s="32" customFormat="1" ht="10.5" x14ac:dyDescent="0.15"/>
    <row r="1836" s="32" customFormat="1" ht="10.5" x14ac:dyDescent="0.15"/>
    <row r="1837" s="32" customFormat="1" ht="10.5" x14ac:dyDescent="0.15"/>
    <row r="1838" s="32" customFormat="1" ht="10.5" x14ac:dyDescent="0.15"/>
    <row r="1839" s="32" customFormat="1" ht="10.5" x14ac:dyDescent="0.15"/>
    <row r="1840" s="32" customFormat="1" ht="10.5" x14ac:dyDescent="0.15"/>
    <row r="1841" s="32" customFormat="1" ht="10.5" x14ac:dyDescent="0.15"/>
    <row r="1842" s="32" customFormat="1" ht="10.5" x14ac:dyDescent="0.15"/>
    <row r="1843" s="32" customFormat="1" ht="10.5" x14ac:dyDescent="0.15"/>
    <row r="1844" s="32" customFormat="1" ht="10.5" x14ac:dyDescent="0.15"/>
    <row r="1845" s="32" customFormat="1" ht="10.5" x14ac:dyDescent="0.15"/>
    <row r="1846" s="32" customFormat="1" ht="10.5" x14ac:dyDescent="0.15"/>
    <row r="1847" s="32" customFormat="1" ht="10.5" x14ac:dyDescent="0.15"/>
    <row r="1848" s="32" customFormat="1" ht="10.5" x14ac:dyDescent="0.15"/>
    <row r="1849" s="32" customFormat="1" ht="10.5" x14ac:dyDescent="0.15"/>
    <row r="1850" s="32" customFormat="1" ht="10.5" x14ac:dyDescent="0.15"/>
    <row r="1851" s="32" customFormat="1" ht="10.5" x14ac:dyDescent="0.15"/>
    <row r="1852" s="32" customFormat="1" ht="10.5" x14ac:dyDescent="0.15"/>
    <row r="1853" s="32" customFormat="1" ht="10.5" x14ac:dyDescent="0.15"/>
    <row r="1854" s="32" customFormat="1" ht="10.5" x14ac:dyDescent="0.15"/>
    <row r="1855" s="32" customFormat="1" ht="10.5" x14ac:dyDescent="0.15"/>
    <row r="1856" s="32" customFormat="1" ht="10.5" x14ac:dyDescent="0.15"/>
    <row r="1857" s="32" customFormat="1" ht="10.5" x14ac:dyDescent="0.15"/>
    <row r="1858" s="32" customFormat="1" ht="10.5" x14ac:dyDescent="0.15"/>
    <row r="1859" s="32" customFormat="1" ht="10.5" x14ac:dyDescent="0.15"/>
    <row r="1860" s="32" customFormat="1" ht="10.5" x14ac:dyDescent="0.15"/>
    <row r="1861" s="32" customFormat="1" ht="10.5" x14ac:dyDescent="0.15"/>
    <row r="1862" s="32" customFormat="1" ht="10.5" x14ac:dyDescent="0.15"/>
    <row r="1863" s="32" customFormat="1" ht="10.5" x14ac:dyDescent="0.15"/>
    <row r="1864" s="32" customFormat="1" ht="10.5" x14ac:dyDescent="0.15"/>
    <row r="1865" s="32" customFormat="1" ht="10.5" x14ac:dyDescent="0.15"/>
    <row r="1866" s="32" customFormat="1" ht="10.5" x14ac:dyDescent="0.15"/>
    <row r="1867" s="32" customFormat="1" ht="10.5" x14ac:dyDescent="0.15"/>
    <row r="1868" s="32" customFormat="1" ht="10.5" x14ac:dyDescent="0.15"/>
    <row r="1869" s="32" customFormat="1" ht="10.5" x14ac:dyDescent="0.15"/>
    <row r="1870" s="32" customFormat="1" ht="10.5" x14ac:dyDescent="0.15"/>
    <row r="1871" s="32" customFormat="1" ht="10.5" x14ac:dyDescent="0.15"/>
    <row r="1872" s="32" customFormat="1" ht="10.5" x14ac:dyDescent="0.15"/>
    <row r="1873" s="32" customFormat="1" ht="10.5" x14ac:dyDescent="0.15"/>
    <row r="1874" s="32" customFormat="1" ht="10.5" x14ac:dyDescent="0.15"/>
    <row r="1875" s="32" customFormat="1" ht="10.5" x14ac:dyDescent="0.15"/>
    <row r="1876" s="32" customFormat="1" ht="10.5" x14ac:dyDescent="0.15"/>
    <row r="1877" s="32" customFormat="1" ht="10.5" x14ac:dyDescent="0.15"/>
    <row r="1878" s="32" customFormat="1" ht="10.5" x14ac:dyDescent="0.15"/>
    <row r="1879" s="32" customFormat="1" ht="10.5" x14ac:dyDescent="0.15"/>
    <row r="1880" s="32" customFormat="1" ht="10.5" x14ac:dyDescent="0.15"/>
    <row r="1881" s="32" customFormat="1" ht="10.5" x14ac:dyDescent="0.15"/>
    <row r="1882" s="32" customFormat="1" ht="10.5" x14ac:dyDescent="0.15"/>
    <row r="1883" s="32" customFormat="1" ht="10.5" x14ac:dyDescent="0.15"/>
    <row r="1884" s="32" customFormat="1" ht="10.5" x14ac:dyDescent="0.15"/>
    <row r="1885" s="32" customFormat="1" ht="10.5" x14ac:dyDescent="0.15"/>
    <row r="1886" s="32" customFormat="1" ht="10.5" x14ac:dyDescent="0.15"/>
    <row r="1887" s="32" customFormat="1" ht="10.5" x14ac:dyDescent="0.15"/>
    <row r="1888" s="32" customFormat="1" ht="10.5" x14ac:dyDescent="0.15"/>
    <row r="1889" s="32" customFormat="1" ht="10.5" x14ac:dyDescent="0.15"/>
    <row r="1890" s="32" customFormat="1" ht="10.5" x14ac:dyDescent="0.15"/>
    <row r="1891" s="32" customFormat="1" ht="10.5" x14ac:dyDescent="0.15"/>
    <row r="1892" s="32" customFormat="1" ht="10.5" x14ac:dyDescent="0.15"/>
    <row r="1893" s="32" customFormat="1" ht="10.5" x14ac:dyDescent="0.15"/>
    <row r="1894" s="32" customFormat="1" ht="10.5" x14ac:dyDescent="0.15"/>
    <row r="1895" s="32" customFormat="1" ht="10.5" x14ac:dyDescent="0.15"/>
    <row r="1896" s="32" customFormat="1" ht="10.5" x14ac:dyDescent="0.15"/>
    <row r="1897" s="32" customFormat="1" ht="10.5" x14ac:dyDescent="0.15"/>
    <row r="1898" s="32" customFormat="1" ht="10.5" x14ac:dyDescent="0.15"/>
    <row r="1899" s="32" customFormat="1" ht="10.5" x14ac:dyDescent="0.15"/>
    <row r="1900" s="32" customFormat="1" ht="10.5" x14ac:dyDescent="0.15"/>
    <row r="1901" s="32" customFormat="1" ht="10.5" x14ac:dyDescent="0.15"/>
    <row r="1902" s="32" customFormat="1" ht="10.5" x14ac:dyDescent="0.15"/>
    <row r="1903" s="32" customFormat="1" ht="10.5" x14ac:dyDescent="0.15"/>
    <row r="1904" s="32" customFormat="1" ht="10.5" x14ac:dyDescent="0.15"/>
    <row r="1905" s="32" customFormat="1" ht="10.5" x14ac:dyDescent="0.15"/>
    <row r="1906" s="32" customFormat="1" ht="10.5" x14ac:dyDescent="0.15"/>
    <row r="1907" s="32" customFormat="1" ht="10.5" x14ac:dyDescent="0.15"/>
    <row r="1908" s="32" customFormat="1" ht="10.5" x14ac:dyDescent="0.15"/>
    <row r="1909" s="32" customFormat="1" ht="10.5" x14ac:dyDescent="0.15"/>
    <row r="1910" s="32" customFormat="1" ht="10.5" x14ac:dyDescent="0.15"/>
    <row r="1911" s="32" customFormat="1" ht="10.5" x14ac:dyDescent="0.15"/>
    <row r="1912" s="32" customFormat="1" ht="10.5" x14ac:dyDescent="0.15"/>
    <row r="1913" s="32" customFormat="1" ht="10.5" x14ac:dyDescent="0.15"/>
    <row r="1914" s="32" customFormat="1" ht="10.5" x14ac:dyDescent="0.15"/>
    <row r="1915" s="32" customFormat="1" ht="10.5" x14ac:dyDescent="0.15"/>
    <row r="1916" s="32" customFormat="1" ht="10.5" x14ac:dyDescent="0.15"/>
    <row r="1917" s="32" customFormat="1" ht="10.5" x14ac:dyDescent="0.15"/>
    <row r="1918" s="32" customFormat="1" ht="10.5" x14ac:dyDescent="0.15"/>
    <row r="1919" s="32" customFormat="1" ht="10.5" x14ac:dyDescent="0.15"/>
    <row r="1920" s="32" customFormat="1" ht="10.5" x14ac:dyDescent="0.15"/>
    <row r="1921" s="32" customFormat="1" ht="10.5" x14ac:dyDescent="0.15"/>
    <row r="1922" s="32" customFormat="1" ht="10.5" x14ac:dyDescent="0.15"/>
    <row r="1923" s="32" customFormat="1" ht="10.5" x14ac:dyDescent="0.15"/>
    <row r="1924" s="32" customFormat="1" ht="10.5" x14ac:dyDescent="0.15"/>
    <row r="1925" s="32" customFormat="1" ht="10.5" x14ac:dyDescent="0.15"/>
    <row r="1926" s="32" customFormat="1" ht="10.5" x14ac:dyDescent="0.15"/>
    <row r="1927" s="32" customFormat="1" ht="10.5" x14ac:dyDescent="0.15"/>
    <row r="1928" s="32" customFormat="1" ht="10.5" x14ac:dyDescent="0.15"/>
    <row r="1929" s="32" customFormat="1" ht="10.5" x14ac:dyDescent="0.15"/>
    <row r="1930" s="32" customFormat="1" ht="10.5" x14ac:dyDescent="0.15"/>
    <row r="1931" s="32" customFormat="1" ht="10.5" x14ac:dyDescent="0.15"/>
    <row r="1932" s="32" customFormat="1" ht="10.5" x14ac:dyDescent="0.15"/>
    <row r="1933" s="32" customFormat="1" ht="10.5" x14ac:dyDescent="0.15"/>
    <row r="1934" s="32" customFormat="1" ht="10.5" x14ac:dyDescent="0.15"/>
    <row r="1935" s="32" customFormat="1" ht="10.5" x14ac:dyDescent="0.15"/>
    <row r="1936" s="32" customFormat="1" ht="10.5" x14ac:dyDescent="0.15"/>
    <row r="1937" s="32" customFormat="1" ht="10.5" x14ac:dyDescent="0.15"/>
    <row r="1938" s="32" customFormat="1" ht="10.5" x14ac:dyDescent="0.15"/>
    <row r="1939" s="32" customFormat="1" ht="10.5" x14ac:dyDescent="0.15"/>
    <row r="1940" s="32" customFormat="1" ht="10.5" x14ac:dyDescent="0.15"/>
    <row r="1941" s="32" customFormat="1" ht="10.5" x14ac:dyDescent="0.15"/>
    <row r="1942" s="32" customFormat="1" ht="10.5" x14ac:dyDescent="0.15"/>
    <row r="1943" s="32" customFormat="1" ht="10.5" x14ac:dyDescent="0.15"/>
    <row r="1944" s="32" customFormat="1" ht="10.5" x14ac:dyDescent="0.15"/>
    <row r="1945" s="32" customFormat="1" ht="10.5" x14ac:dyDescent="0.15"/>
    <row r="1946" s="32" customFormat="1" ht="10.5" x14ac:dyDescent="0.15"/>
    <row r="1947" s="32" customFormat="1" ht="10.5" x14ac:dyDescent="0.15"/>
    <row r="1948" s="32" customFormat="1" ht="10.5" x14ac:dyDescent="0.15"/>
    <row r="1949" s="32" customFormat="1" ht="10.5" x14ac:dyDescent="0.15"/>
    <row r="1950" s="32" customFormat="1" ht="10.5" x14ac:dyDescent="0.15"/>
    <row r="1951" s="32" customFormat="1" ht="10.5" x14ac:dyDescent="0.15"/>
    <row r="1952" s="32" customFormat="1" ht="10.5" x14ac:dyDescent="0.15"/>
    <row r="1953" s="32" customFormat="1" ht="10.5" x14ac:dyDescent="0.15"/>
    <row r="1954" s="32" customFormat="1" ht="10.5" x14ac:dyDescent="0.15"/>
    <row r="1955" s="32" customFormat="1" ht="10.5" x14ac:dyDescent="0.15"/>
    <row r="1956" s="32" customFormat="1" ht="10.5" x14ac:dyDescent="0.15"/>
    <row r="1957" s="32" customFormat="1" ht="10.5" x14ac:dyDescent="0.15"/>
    <row r="1958" s="32" customFormat="1" ht="10.5" x14ac:dyDescent="0.15"/>
    <row r="1959" s="32" customFormat="1" ht="10.5" x14ac:dyDescent="0.15"/>
    <row r="1960" s="32" customFormat="1" ht="10.5" x14ac:dyDescent="0.15"/>
    <row r="1961" s="32" customFormat="1" ht="10.5" x14ac:dyDescent="0.15"/>
    <row r="1962" s="32" customFormat="1" ht="10.5" x14ac:dyDescent="0.15"/>
    <row r="1963" s="32" customFormat="1" ht="10.5" x14ac:dyDescent="0.15"/>
    <row r="1964" s="32" customFormat="1" ht="10.5" x14ac:dyDescent="0.15"/>
    <row r="1965" s="32" customFormat="1" ht="10.5" x14ac:dyDescent="0.15"/>
    <row r="1966" s="32" customFormat="1" ht="10.5" x14ac:dyDescent="0.15"/>
    <row r="1967" s="32" customFormat="1" ht="10.5" x14ac:dyDescent="0.15"/>
    <row r="1968" s="32" customFormat="1" ht="10.5" x14ac:dyDescent="0.15"/>
    <row r="1969" s="32" customFormat="1" ht="10.5" x14ac:dyDescent="0.15"/>
    <row r="1970" s="32" customFormat="1" ht="10.5" x14ac:dyDescent="0.15"/>
    <row r="1971" s="32" customFormat="1" ht="10.5" x14ac:dyDescent="0.15"/>
    <row r="1972" s="32" customFormat="1" ht="10.5" x14ac:dyDescent="0.15"/>
    <row r="1973" s="32" customFormat="1" ht="10.5" x14ac:dyDescent="0.15"/>
    <row r="1974" s="32" customFormat="1" ht="10.5" x14ac:dyDescent="0.15"/>
    <row r="1975" s="32" customFormat="1" ht="10.5" x14ac:dyDescent="0.15"/>
    <row r="1976" s="32" customFormat="1" ht="10.5" x14ac:dyDescent="0.15"/>
    <row r="1977" s="32" customFormat="1" ht="10.5" x14ac:dyDescent="0.15"/>
    <row r="1978" s="32" customFormat="1" ht="10.5" x14ac:dyDescent="0.15"/>
    <row r="1979" s="32" customFormat="1" ht="10.5" x14ac:dyDescent="0.15"/>
    <row r="1980" s="32" customFormat="1" ht="10.5" x14ac:dyDescent="0.15"/>
    <row r="1981" s="32" customFormat="1" ht="10.5" x14ac:dyDescent="0.15"/>
    <row r="1982" s="32" customFormat="1" ht="10.5" x14ac:dyDescent="0.15"/>
    <row r="1983" s="32" customFormat="1" ht="10.5" x14ac:dyDescent="0.15"/>
    <row r="1984" s="32" customFormat="1" ht="10.5" x14ac:dyDescent="0.15"/>
    <row r="1985" s="32" customFormat="1" ht="10.5" x14ac:dyDescent="0.15"/>
    <row r="1986" s="32" customFormat="1" ht="10.5" x14ac:dyDescent="0.15"/>
    <row r="1987" s="32" customFormat="1" ht="10.5" x14ac:dyDescent="0.15"/>
    <row r="1988" s="32" customFormat="1" ht="10.5" x14ac:dyDescent="0.15"/>
    <row r="1989" s="32" customFormat="1" ht="10.5" x14ac:dyDescent="0.15"/>
    <row r="1990" s="32" customFormat="1" ht="10.5" x14ac:dyDescent="0.15"/>
    <row r="1991" s="32" customFormat="1" ht="10.5" x14ac:dyDescent="0.15"/>
    <row r="1992" s="32" customFormat="1" ht="10.5" x14ac:dyDescent="0.15"/>
    <row r="1993" s="32" customFormat="1" ht="10.5" x14ac:dyDescent="0.1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2.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2021-08-10T13:34:37Z</cp:lastPrinted>
  <dcterms:created xsi:type="dcterms:W3CDTF">2013-02-07T15:56:20Z</dcterms:created>
  <dcterms:modified xsi:type="dcterms:W3CDTF">2021-08-10T13:35:15Z</dcterms:modified>
</cp:coreProperties>
</file>